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195" activeTab="0"/>
  </bookViews>
  <sheets>
    <sheet name="男子バレー" sheetId="1" r:id="rId1"/>
    <sheet name="女子バレー" sheetId="2" r:id="rId2"/>
    <sheet name="ソフトボール" sheetId="3" r:id="rId3"/>
  </sheets>
  <definedNames>
    <definedName name="_xlnm.Print_Area" localSheetId="2">'ソフトボール'!$A$1:$K$42</definedName>
    <definedName name="_xlnm.Print_Area" localSheetId="1">'女子バレー'!$A$1:$K$45</definedName>
  </definedNames>
  <calcPr fullCalcOnLoad="1"/>
</workbook>
</file>

<file path=xl/sharedStrings.xml><?xml version="1.0" encoding="utf-8"?>
<sst xmlns="http://schemas.openxmlformats.org/spreadsheetml/2006/main" count="127" uniqueCount="37">
  <si>
    <t>チーム名</t>
  </si>
  <si>
    <t>個人参加申し込み関連</t>
  </si>
  <si>
    <t>円</t>
  </si>
  <si>
    <t>名</t>
  </si>
  <si>
    <t>人数</t>
  </si>
  <si>
    <t>合計</t>
  </si>
  <si>
    <t>団体参加料</t>
  </si>
  <si>
    <t>数</t>
  </si>
  <si>
    <t>体育部登録料</t>
  </si>
  <si>
    <t>チーム</t>
  </si>
  <si>
    <t>送付責任者</t>
  </si>
  <si>
    <t>≪送付先≫</t>
  </si>
  <si>
    <t>愛知県聴覚障害者協会体育部</t>
  </si>
  <si>
    <t xml:space="preserve"> 会計部長　</t>
  </si>
  <si>
    <t>備考</t>
  </si>
  <si>
    <t>男子バレーボール競技</t>
  </si>
  <si>
    <t>女子バレーボール競技</t>
  </si>
  <si>
    <t>ソフトボール競技</t>
  </si>
  <si>
    <t>個人参加料</t>
  </si>
  <si>
    <t>愛聴協体育部登録料</t>
  </si>
  <si>
    <t>大塚　千恵美</t>
  </si>
  <si>
    <t>che121862keroro@gmail.com</t>
  </si>
  <si>
    <t>　F　A　X　：</t>
  </si>
  <si>
    <t>事務局長</t>
  </si>
  <si>
    <t>E-mail ：</t>
  </si>
  <si>
    <t>第４４回愛知県聴覚障害者体育大会　総集計表</t>
  </si>
  <si>
    <t>第４４回愛知県聴覚障害者体育大会実行委員会</t>
  </si>
  <si>
    <t>前田　千佳</t>
  </si>
  <si>
    <t>０５０－３５８８－７４２９</t>
  </si>
  <si>
    <t>①総計　　　　　　　　　　　　　　</t>
  </si>
  <si>
    <t>　円</t>
  </si>
  <si>
    <t>②総計　　　　　　　　　　　　　　</t>
  </si>
  <si>
    <t>①＋②総計　　　　　　　　　　　　　</t>
  </si>
  <si>
    <t>円</t>
  </si>
  <si>
    <t>円</t>
  </si>
  <si>
    <t>nishikasugai.chokyo@gmail.com</t>
  </si>
  <si>
    <t>nishikasugai.chokyo@gmail.com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</si>
</sst>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43" applyFont="1" applyAlignment="1" applyProtection="1">
      <alignment vertical="center"/>
      <protection/>
    </xf>
    <xf numFmtId="0" fontId="46" fillId="0" borderId="0" xfId="0" applyFont="1" applyAlignment="1" quotePrefix="1">
      <alignment vertical="center"/>
    </xf>
    <xf numFmtId="0" fontId="10" fillId="0" borderId="0" xfId="43" applyFont="1" applyAlignment="1" applyProtection="1">
      <alignment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38" fontId="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3" xfId="49" applyFont="1" applyBorder="1" applyAlignment="1">
      <alignment horizontal="right" vertical="center"/>
    </xf>
    <xf numFmtId="38" fontId="3" fillId="0" borderId="14" xfId="49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8" fillId="0" borderId="19" xfId="0" applyNumberFormat="1" applyFont="1" applyBorder="1" applyAlignment="1">
      <alignment horizontal="right"/>
    </xf>
    <xf numFmtId="0" fontId="40" fillId="0" borderId="19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121862keroro@gmail.com" TargetMode="External" /><Relationship Id="rId2" Type="http://schemas.openxmlformats.org/officeDocument/2006/relationships/hyperlink" Target="mailto:nishikasugai.chokyo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e121862keroro@gmail.com" TargetMode="External" /><Relationship Id="rId2" Type="http://schemas.openxmlformats.org/officeDocument/2006/relationships/hyperlink" Target="mailto:nishikasugai.chokyo@g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e121862keroro@gmail.com" TargetMode="External" /><Relationship Id="rId2" Type="http://schemas.openxmlformats.org/officeDocument/2006/relationships/hyperlink" Target="mailto:nishikasugai.chokyo@gmail.co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9">
      <selection activeCell="G12" sqref="G12:H13"/>
    </sheetView>
  </sheetViews>
  <sheetFormatPr defaultColWidth="9.140625" defaultRowHeight="15"/>
  <cols>
    <col min="1" max="1" width="13.421875" style="0" customWidth="1"/>
    <col min="2" max="2" width="14.57421875" style="0" customWidth="1"/>
    <col min="4" max="4" width="4.57421875" style="0" customWidth="1"/>
    <col min="6" max="6" width="7.7109375" style="0" customWidth="1"/>
    <col min="7" max="7" width="7.28125" style="0" customWidth="1"/>
    <col min="8" max="8" width="8.00390625" style="0" customWidth="1"/>
    <col min="9" max="9" width="4.57421875" style="0" customWidth="1"/>
  </cols>
  <sheetData>
    <row r="1" spans="1:11" ht="17.25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7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customHeight="1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7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 customHeight="1">
      <c r="A6" s="53" t="s">
        <v>0</v>
      </c>
      <c r="B6" s="55"/>
      <c r="C6" s="45"/>
      <c r="D6" s="45"/>
      <c r="E6" s="46"/>
      <c r="F6" s="24" t="s">
        <v>10</v>
      </c>
      <c r="G6" s="25"/>
      <c r="H6" s="45"/>
      <c r="I6" s="45"/>
      <c r="J6" s="45"/>
      <c r="K6" s="46"/>
    </row>
    <row r="7" spans="1:11" ht="21" customHeight="1" thickBot="1">
      <c r="A7" s="54"/>
      <c r="B7" s="56"/>
      <c r="C7" s="37"/>
      <c r="D7" s="37"/>
      <c r="E7" s="38"/>
      <c r="F7" s="26"/>
      <c r="G7" s="27"/>
      <c r="H7" s="37"/>
      <c r="I7" s="37"/>
      <c r="J7" s="37"/>
      <c r="K7" s="38"/>
    </row>
    <row r="8" spans="1:11" ht="2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" customHeight="1">
      <c r="A9" s="24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21" customHeight="1" thickBot="1">
      <c r="A10" s="2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21" customHeight="1" thickBot="1">
      <c r="A11" s="2"/>
      <c r="B11" s="4"/>
      <c r="C11" s="3"/>
      <c r="D11" s="4"/>
      <c r="E11" s="41" t="s">
        <v>7</v>
      </c>
      <c r="F11" s="48"/>
      <c r="G11" s="41" t="s">
        <v>5</v>
      </c>
      <c r="H11" s="41"/>
      <c r="I11" s="48"/>
      <c r="J11" s="41" t="s">
        <v>14</v>
      </c>
      <c r="K11" s="42"/>
    </row>
    <row r="12" spans="1:11" ht="21" customHeight="1">
      <c r="A12" s="24" t="s">
        <v>18</v>
      </c>
      <c r="B12" s="25"/>
      <c r="C12" s="47">
        <v>1000</v>
      </c>
      <c r="D12" s="25" t="s">
        <v>2</v>
      </c>
      <c r="E12" s="35"/>
      <c r="F12" s="34" t="s">
        <v>3</v>
      </c>
      <c r="G12" s="49">
        <f>SUM(C12*E12)</f>
        <v>0</v>
      </c>
      <c r="H12" s="49"/>
      <c r="I12" s="34" t="s">
        <v>2</v>
      </c>
      <c r="J12" s="35"/>
      <c r="K12" s="36"/>
    </row>
    <row r="13" spans="1:11" ht="21" customHeight="1" thickBot="1">
      <c r="A13" s="26"/>
      <c r="B13" s="27"/>
      <c r="C13" s="29"/>
      <c r="D13" s="27"/>
      <c r="E13" s="37"/>
      <c r="F13" s="27"/>
      <c r="G13" s="40"/>
      <c r="H13" s="40"/>
      <c r="I13" s="27"/>
      <c r="J13" s="37"/>
      <c r="K13" s="38"/>
    </row>
    <row r="14" spans="1:11" ht="21" customHeight="1">
      <c r="A14" s="51" t="s">
        <v>6</v>
      </c>
      <c r="B14" s="34"/>
      <c r="C14" s="47">
        <v>6000</v>
      </c>
      <c r="D14" s="34" t="s">
        <v>2</v>
      </c>
      <c r="E14" s="35"/>
      <c r="F14" s="34" t="s">
        <v>9</v>
      </c>
      <c r="G14" s="49">
        <f>SUM(C14*E14)</f>
        <v>0</v>
      </c>
      <c r="H14" s="49"/>
      <c r="I14" s="34" t="s">
        <v>2</v>
      </c>
      <c r="J14" s="35"/>
      <c r="K14" s="36"/>
    </row>
    <row r="15" spans="1:11" ht="21" customHeight="1" thickBot="1">
      <c r="A15" s="26"/>
      <c r="B15" s="27"/>
      <c r="C15" s="29"/>
      <c r="D15" s="27"/>
      <c r="E15" s="37"/>
      <c r="F15" s="27"/>
      <c r="G15" s="40"/>
      <c r="H15" s="40"/>
      <c r="I15" s="27"/>
      <c r="J15" s="37"/>
      <c r="K15" s="38"/>
    </row>
    <row r="16" spans="1:11" ht="36" customHeight="1">
      <c r="A16" s="13"/>
      <c r="B16" s="7"/>
      <c r="C16" s="7"/>
      <c r="D16" s="7"/>
      <c r="E16" s="7"/>
      <c r="F16" s="7"/>
      <c r="G16" s="16" t="s">
        <v>29</v>
      </c>
      <c r="H16" s="43">
        <f>SUM(G12:H15)</f>
        <v>0</v>
      </c>
      <c r="I16" s="44"/>
      <c r="J16" s="44"/>
      <c r="K16" s="14" t="s">
        <v>30</v>
      </c>
    </row>
    <row r="17" spans="1:11" ht="14.25" customHeight="1" thickBot="1">
      <c r="A17" s="10"/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spans="1:11" ht="21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1" customHeight="1">
      <c r="A19" s="24" t="s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</row>
    <row r="20" spans="1:11" ht="21" customHeight="1" thickBot="1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ht="21" customHeight="1" thickBot="1">
      <c r="A21" s="2"/>
      <c r="B21" s="4"/>
      <c r="C21" s="3"/>
      <c r="D21" s="4"/>
      <c r="E21" s="41" t="s">
        <v>4</v>
      </c>
      <c r="F21" s="48"/>
      <c r="G21" s="41" t="s">
        <v>5</v>
      </c>
      <c r="H21" s="41"/>
      <c r="I21" s="48"/>
      <c r="J21" s="41" t="s">
        <v>14</v>
      </c>
      <c r="K21" s="42"/>
    </row>
    <row r="22" spans="1:11" ht="21" customHeight="1">
      <c r="A22" s="24" t="s">
        <v>19</v>
      </c>
      <c r="B22" s="25"/>
      <c r="C22" s="28">
        <v>1000</v>
      </c>
      <c r="D22" s="25" t="s">
        <v>2</v>
      </c>
      <c r="E22" s="45"/>
      <c r="F22" s="25" t="s">
        <v>3</v>
      </c>
      <c r="G22" s="39">
        <f>SUM(C22*E22)</f>
        <v>0</v>
      </c>
      <c r="H22" s="39"/>
      <c r="I22" s="25" t="s">
        <v>2</v>
      </c>
      <c r="J22" s="45"/>
      <c r="K22" s="46"/>
    </row>
    <row r="23" spans="1:11" ht="21" customHeight="1" thickBot="1">
      <c r="A23" s="26"/>
      <c r="B23" s="27"/>
      <c r="C23" s="29"/>
      <c r="D23" s="27"/>
      <c r="E23" s="37"/>
      <c r="F23" s="27"/>
      <c r="G23" s="40"/>
      <c r="H23" s="40"/>
      <c r="I23" s="27"/>
      <c r="J23" s="37"/>
      <c r="K23" s="38"/>
    </row>
    <row r="24" spans="1:11" ht="30.75" customHeight="1">
      <c r="A24" s="17"/>
      <c r="B24" s="9"/>
      <c r="C24" s="9"/>
      <c r="D24" s="9"/>
      <c r="E24" s="9"/>
      <c r="F24" s="9"/>
      <c r="G24" s="16" t="s">
        <v>31</v>
      </c>
      <c r="H24" s="30">
        <f>SUM(G22)</f>
        <v>0</v>
      </c>
      <c r="I24" s="31"/>
      <c r="J24" s="31"/>
      <c r="K24" s="14" t="s">
        <v>30</v>
      </c>
    </row>
    <row r="25" spans="1:11" ht="12" customHeight="1" thickBot="1">
      <c r="A25" s="10"/>
      <c r="B25" s="8"/>
      <c r="C25" s="8"/>
      <c r="D25" s="8"/>
      <c r="E25" s="8"/>
      <c r="F25" s="8"/>
      <c r="G25" s="8"/>
      <c r="H25" s="8"/>
      <c r="I25" s="8"/>
      <c r="J25" s="8"/>
      <c r="K25" s="11"/>
    </row>
    <row r="26" spans="1:11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3:11" ht="29.25" customHeight="1" thickBot="1">
      <c r="C28" s="15" t="s">
        <v>32</v>
      </c>
      <c r="D28" s="15"/>
      <c r="E28" s="15"/>
      <c r="F28" s="32">
        <f>SUM(H16,H24)</f>
        <v>0</v>
      </c>
      <c r="G28" s="33"/>
      <c r="H28" s="33"/>
      <c r="I28" s="33"/>
      <c r="J28" s="15" t="s">
        <v>33</v>
      </c>
      <c r="K28" s="12"/>
    </row>
    <row r="29" spans="1:11" ht="2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2" ht="18" customHeight="1">
      <c r="A32" s="18" t="s">
        <v>11</v>
      </c>
    </row>
    <row r="33" ht="18" customHeight="1">
      <c r="A33" s="18" t="s">
        <v>26</v>
      </c>
    </row>
    <row r="34" spans="1:2" ht="18" customHeight="1">
      <c r="A34" s="18" t="s">
        <v>23</v>
      </c>
      <c r="B34" s="6" t="s">
        <v>27</v>
      </c>
    </row>
    <row r="35" spans="1:2" ht="18" customHeight="1">
      <c r="A35" s="19" t="s">
        <v>24</v>
      </c>
      <c r="B35" s="23" t="s">
        <v>35</v>
      </c>
    </row>
    <row r="36" spans="1:4" ht="18" customHeight="1">
      <c r="A36" s="18" t="s">
        <v>22</v>
      </c>
      <c r="B36" s="50" t="s">
        <v>28</v>
      </c>
      <c r="C36" s="50"/>
      <c r="D36" s="50"/>
    </row>
    <row r="37" ht="18" customHeight="1">
      <c r="A37" s="18"/>
    </row>
    <row r="38" ht="18" customHeight="1">
      <c r="A38" s="18" t="s">
        <v>12</v>
      </c>
    </row>
    <row r="39" spans="1:2" ht="18" customHeight="1">
      <c r="A39" s="18" t="s">
        <v>13</v>
      </c>
      <c r="B39" s="6" t="s">
        <v>20</v>
      </c>
    </row>
    <row r="40" spans="1:2" ht="18" customHeight="1">
      <c r="A40" s="19" t="s">
        <v>24</v>
      </c>
      <c r="B40" s="23" t="s">
        <v>21</v>
      </c>
    </row>
    <row r="41" ht="17.25">
      <c r="A41" s="18"/>
    </row>
    <row r="42" ht="13.5">
      <c r="B42" s="5"/>
    </row>
  </sheetData>
  <sheetProtection/>
  <mergeCells count="42">
    <mergeCell ref="A1:K2"/>
    <mergeCell ref="A3:K4"/>
    <mergeCell ref="F6:G7"/>
    <mergeCell ref="H6:K7"/>
    <mergeCell ref="A6:A7"/>
    <mergeCell ref="I12:I13"/>
    <mergeCell ref="E11:F11"/>
    <mergeCell ref="B6:E7"/>
    <mergeCell ref="A9:K10"/>
    <mergeCell ref="J12:K13"/>
    <mergeCell ref="G14:H15"/>
    <mergeCell ref="A14:B15"/>
    <mergeCell ref="G21:I21"/>
    <mergeCell ref="C14:C15"/>
    <mergeCell ref="E21:F21"/>
    <mergeCell ref="A19:K20"/>
    <mergeCell ref="E12:E13"/>
    <mergeCell ref="F12:F13"/>
    <mergeCell ref="B36:D36"/>
    <mergeCell ref="D14:D15"/>
    <mergeCell ref="E14:E15"/>
    <mergeCell ref="F14:F15"/>
    <mergeCell ref="I22:I23"/>
    <mergeCell ref="J22:K23"/>
    <mergeCell ref="J11:K11"/>
    <mergeCell ref="A12:B13"/>
    <mergeCell ref="C12:C13"/>
    <mergeCell ref="G11:I11"/>
    <mergeCell ref="D22:D23"/>
    <mergeCell ref="E22:E23"/>
    <mergeCell ref="D12:D13"/>
    <mergeCell ref="G12:H13"/>
    <mergeCell ref="A22:B23"/>
    <mergeCell ref="C22:C23"/>
    <mergeCell ref="H24:J24"/>
    <mergeCell ref="F28:I28"/>
    <mergeCell ref="I14:I15"/>
    <mergeCell ref="J14:K15"/>
    <mergeCell ref="F22:F23"/>
    <mergeCell ref="G22:H23"/>
    <mergeCell ref="J21:K21"/>
    <mergeCell ref="H16:J16"/>
  </mergeCells>
  <hyperlinks>
    <hyperlink ref="B40" r:id="rId1" display="che121862keroro@gmail.com"/>
    <hyperlink ref="B35" r:id="rId2" display="nishikasugai.chokyo@gmail.com"/>
  </hyperlinks>
  <printOptions/>
  <pageMargins left="0.7" right="0.7" top="0.75" bottom="0.75" header="0.3" footer="0.3"/>
  <pageSetup horizontalDpi="300" verticalDpi="300" orientation="portrait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3.421875" style="0" customWidth="1"/>
    <col min="2" max="2" width="14.57421875" style="0" customWidth="1"/>
    <col min="4" max="4" width="4.57421875" style="0" customWidth="1"/>
    <col min="6" max="6" width="7.7109375" style="0" customWidth="1"/>
    <col min="7" max="7" width="6.140625" style="0" customWidth="1"/>
    <col min="9" max="9" width="4.57421875" style="0" customWidth="1"/>
  </cols>
  <sheetData>
    <row r="1" spans="1:11" ht="17.25" customHeight="1">
      <c r="A1" s="52" t="str">
        <f>'男子バレー'!A1</f>
        <v>第４４回愛知県聴覚障害者体育大会　総集計表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7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customHeight="1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7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 customHeight="1">
      <c r="A6" s="53" t="s">
        <v>0</v>
      </c>
      <c r="B6" s="55"/>
      <c r="C6" s="45"/>
      <c r="D6" s="45"/>
      <c r="E6" s="46"/>
      <c r="F6" s="24" t="s">
        <v>10</v>
      </c>
      <c r="G6" s="25"/>
      <c r="H6" s="45"/>
      <c r="I6" s="45"/>
      <c r="J6" s="45"/>
      <c r="K6" s="46"/>
    </row>
    <row r="7" spans="1:11" ht="21" customHeight="1" thickBot="1">
      <c r="A7" s="54"/>
      <c r="B7" s="56"/>
      <c r="C7" s="37"/>
      <c r="D7" s="37"/>
      <c r="E7" s="38"/>
      <c r="F7" s="26"/>
      <c r="G7" s="27"/>
      <c r="H7" s="37"/>
      <c r="I7" s="37"/>
      <c r="J7" s="37"/>
      <c r="K7" s="38"/>
    </row>
    <row r="8" spans="1:11" ht="2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" customHeight="1">
      <c r="A9" s="24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21" customHeight="1" thickBot="1">
      <c r="A10" s="2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21" customHeight="1" thickBot="1">
      <c r="A11" s="2"/>
      <c r="B11" s="4"/>
      <c r="C11" s="3"/>
      <c r="D11" s="4"/>
      <c r="E11" s="41" t="s">
        <v>7</v>
      </c>
      <c r="F11" s="48"/>
      <c r="G11" s="41" t="s">
        <v>5</v>
      </c>
      <c r="H11" s="41"/>
      <c r="I11" s="48"/>
      <c r="J11" s="41" t="s">
        <v>14</v>
      </c>
      <c r="K11" s="42"/>
    </row>
    <row r="12" spans="1:11" ht="21" customHeight="1">
      <c r="A12" s="24" t="s">
        <v>18</v>
      </c>
      <c r="B12" s="25"/>
      <c r="C12" s="47">
        <v>1000</v>
      </c>
      <c r="D12" s="25" t="s">
        <v>2</v>
      </c>
      <c r="E12" s="35"/>
      <c r="F12" s="34" t="s">
        <v>3</v>
      </c>
      <c r="G12" s="49">
        <f>SUM(C12*E12)</f>
        <v>0</v>
      </c>
      <c r="H12" s="49"/>
      <c r="I12" s="34" t="s">
        <v>2</v>
      </c>
      <c r="J12" s="35"/>
      <c r="K12" s="36"/>
    </row>
    <row r="13" spans="1:11" ht="21" customHeight="1" thickBot="1">
      <c r="A13" s="26"/>
      <c r="B13" s="27"/>
      <c r="C13" s="29"/>
      <c r="D13" s="27"/>
      <c r="E13" s="37"/>
      <c r="F13" s="27"/>
      <c r="G13" s="40"/>
      <c r="H13" s="40"/>
      <c r="I13" s="27"/>
      <c r="J13" s="37"/>
      <c r="K13" s="38"/>
    </row>
    <row r="14" spans="1:11" ht="21" customHeight="1">
      <c r="A14" s="51" t="s">
        <v>6</v>
      </c>
      <c r="B14" s="34"/>
      <c r="C14" s="47">
        <v>6000</v>
      </c>
      <c r="D14" s="34" t="s">
        <v>2</v>
      </c>
      <c r="E14" s="35"/>
      <c r="F14" s="34" t="s">
        <v>9</v>
      </c>
      <c r="G14" s="49">
        <f>SUM(C14*E14)</f>
        <v>0</v>
      </c>
      <c r="H14" s="49"/>
      <c r="I14" s="34" t="s">
        <v>2</v>
      </c>
      <c r="J14" s="35"/>
      <c r="K14" s="36"/>
    </row>
    <row r="15" spans="1:11" ht="21" customHeight="1" thickBot="1">
      <c r="A15" s="26"/>
      <c r="B15" s="27"/>
      <c r="C15" s="29"/>
      <c r="D15" s="27"/>
      <c r="E15" s="37"/>
      <c r="F15" s="27"/>
      <c r="G15" s="40"/>
      <c r="H15" s="40"/>
      <c r="I15" s="27"/>
      <c r="J15" s="37"/>
      <c r="K15" s="38"/>
    </row>
    <row r="16" spans="1:11" ht="36" customHeight="1">
      <c r="A16" s="13"/>
      <c r="B16" s="7"/>
      <c r="C16" s="7"/>
      <c r="D16" s="7"/>
      <c r="E16" s="7"/>
      <c r="F16" s="7"/>
      <c r="G16" s="16" t="s">
        <v>29</v>
      </c>
      <c r="H16" s="43">
        <f>SUM(G12:H15)</f>
        <v>0</v>
      </c>
      <c r="I16" s="44"/>
      <c r="J16" s="44"/>
      <c r="K16" s="14" t="s">
        <v>34</v>
      </c>
    </row>
    <row r="17" spans="1:11" ht="14.25" customHeight="1" thickBot="1">
      <c r="A17" s="10"/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spans="1:11" ht="21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1" customHeight="1">
      <c r="A19" s="24" t="s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</row>
    <row r="20" spans="1:11" ht="21" customHeight="1" thickBot="1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ht="21" customHeight="1" thickBot="1">
      <c r="A21" s="2"/>
      <c r="B21" s="4"/>
      <c r="C21" s="3"/>
      <c r="D21" s="4"/>
      <c r="E21" s="41" t="s">
        <v>4</v>
      </c>
      <c r="F21" s="48"/>
      <c r="G21" s="41" t="s">
        <v>5</v>
      </c>
      <c r="H21" s="41"/>
      <c r="I21" s="48"/>
      <c r="J21" s="41" t="s">
        <v>14</v>
      </c>
      <c r="K21" s="42"/>
    </row>
    <row r="22" spans="1:11" ht="21" customHeight="1">
      <c r="A22" s="24" t="s">
        <v>19</v>
      </c>
      <c r="B22" s="25"/>
      <c r="C22" s="28">
        <v>1000</v>
      </c>
      <c r="D22" s="25" t="s">
        <v>2</v>
      </c>
      <c r="E22" s="45"/>
      <c r="F22" s="25" t="s">
        <v>3</v>
      </c>
      <c r="G22" s="39">
        <f>SUM(C22*E22)</f>
        <v>0</v>
      </c>
      <c r="H22" s="39"/>
      <c r="I22" s="25" t="s">
        <v>2</v>
      </c>
      <c r="J22" s="45"/>
      <c r="K22" s="46"/>
    </row>
    <row r="23" spans="1:11" ht="21" customHeight="1" thickBot="1">
      <c r="A23" s="26"/>
      <c r="B23" s="27"/>
      <c r="C23" s="29"/>
      <c r="D23" s="27"/>
      <c r="E23" s="37"/>
      <c r="F23" s="27"/>
      <c r="G23" s="40"/>
      <c r="H23" s="40"/>
      <c r="I23" s="27"/>
      <c r="J23" s="37"/>
      <c r="K23" s="38"/>
    </row>
    <row r="24" spans="1:11" ht="30.75" customHeight="1">
      <c r="A24" s="17"/>
      <c r="B24" s="9"/>
      <c r="C24" s="9"/>
      <c r="D24" s="9"/>
      <c r="E24" s="9"/>
      <c r="F24" s="9"/>
      <c r="G24" s="16" t="s">
        <v>31</v>
      </c>
      <c r="H24" s="30">
        <f>SUM(G22)</f>
        <v>0</v>
      </c>
      <c r="I24" s="31"/>
      <c r="J24" s="31"/>
      <c r="K24" s="14" t="s">
        <v>34</v>
      </c>
    </row>
    <row r="25" spans="1:11" ht="12" customHeight="1" thickBot="1">
      <c r="A25" s="10"/>
      <c r="B25" s="8"/>
      <c r="C25" s="8"/>
      <c r="D25" s="8"/>
      <c r="E25" s="8"/>
      <c r="F25" s="8"/>
      <c r="G25" s="8"/>
      <c r="H25" s="8"/>
      <c r="I25" s="8"/>
      <c r="J25" s="8"/>
      <c r="K25" s="11"/>
    </row>
    <row r="26" spans="1:11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3:11" ht="29.25" customHeight="1" thickBot="1">
      <c r="C28" s="15" t="s">
        <v>32</v>
      </c>
      <c r="D28" s="15"/>
      <c r="E28" s="15"/>
      <c r="F28" s="32">
        <f>SUM(H16,H24)</f>
        <v>0</v>
      </c>
      <c r="G28" s="33"/>
      <c r="H28" s="33"/>
      <c r="I28" s="33"/>
      <c r="J28" s="15" t="s">
        <v>33</v>
      </c>
      <c r="K28" s="12"/>
    </row>
    <row r="29" spans="1:11" ht="2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2" spans="1:5" ht="18" customHeight="1">
      <c r="A32" s="18" t="s">
        <v>11</v>
      </c>
      <c r="B32" s="18"/>
      <c r="C32" s="18"/>
      <c r="D32" s="18"/>
      <c r="E32" s="18"/>
    </row>
    <row r="33" spans="1:5" ht="18" customHeight="1">
      <c r="A33" s="18" t="s">
        <v>26</v>
      </c>
      <c r="B33" s="18"/>
      <c r="C33" s="18"/>
      <c r="D33" s="18"/>
      <c r="E33" s="18"/>
    </row>
    <row r="34" spans="1:5" ht="18" customHeight="1">
      <c r="A34" s="18" t="s">
        <v>23</v>
      </c>
      <c r="B34" s="20" t="s">
        <v>27</v>
      </c>
      <c r="C34" s="18"/>
      <c r="D34" s="18"/>
      <c r="E34" s="18"/>
    </row>
    <row r="35" spans="1:5" ht="18" customHeight="1">
      <c r="A35" s="19" t="s">
        <v>24</v>
      </c>
      <c r="B35" s="23" t="s">
        <v>36</v>
      </c>
      <c r="C35" s="18"/>
      <c r="D35" s="18"/>
      <c r="E35" s="18"/>
    </row>
    <row r="36" spans="1:5" ht="18" customHeight="1">
      <c r="A36" s="18" t="s">
        <v>22</v>
      </c>
      <c r="B36" s="57" t="s">
        <v>28</v>
      </c>
      <c r="C36" s="57"/>
      <c r="D36" s="57"/>
      <c r="E36" s="18"/>
    </row>
    <row r="37" spans="1:5" ht="18" customHeight="1">
      <c r="A37" s="18"/>
      <c r="B37" s="18"/>
      <c r="C37" s="18"/>
      <c r="D37" s="18"/>
      <c r="E37" s="18"/>
    </row>
    <row r="38" spans="1:5" ht="18" customHeight="1">
      <c r="A38" s="18" t="s">
        <v>12</v>
      </c>
      <c r="B38" s="18"/>
      <c r="C38" s="18"/>
      <c r="D38" s="18"/>
      <c r="E38" s="18"/>
    </row>
    <row r="39" spans="1:5" ht="18" customHeight="1">
      <c r="A39" s="18" t="s">
        <v>13</v>
      </c>
      <c r="B39" s="20" t="s">
        <v>20</v>
      </c>
      <c r="C39" s="18"/>
      <c r="D39" s="18"/>
      <c r="E39" s="18"/>
    </row>
    <row r="40" spans="1:5" ht="18" customHeight="1">
      <c r="A40" s="19" t="s">
        <v>24</v>
      </c>
      <c r="B40" s="21" t="s">
        <v>21</v>
      </c>
      <c r="C40" s="18"/>
      <c r="D40" s="18"/>
      <c r="E40" s="18"/>
    </row>
    <row r="41" spans="1:5" ht="17.25">
      <c r="A41" s="18"/>
      <c r="B41" s="18"/>
      <c r="C41" s="18"/>
      <c r="D41" s="18"/>
      <c r="E41" s="18"/>
    </row>
    <row r="42" spans="1:5" ht="17.25">
      <c r="A42" s="18"/>
      <c r="B42" s="22"/>
      <c r="C42" s="18"/>
      <c r="D42" s="18"/>
      <c r="E42" s="18"/>
    </row>
    <row r="43" spans="1:5" ht="17.25">
      <c r="A43" s="18"/>
      <c r="B43" s="18"/>
      <c r="C43" s="18"/>
      <c r="D43" s="18"/>
      <c r="E43" s="18"/>
    </row>
  </sheetData>
  <sheetProtection/>
  <mergeCells count="42">
    <mergeCell ref="A1:K2"/>
    <mergeCell ref="A3:K4"/>
    <mergeCell ref="A6:A7"/>
    <mergeCell ref="B6:E7"/>
    <mergeCell ref="F6:G7"/>
    <mergeCell ref="H6:K7"/>
    <mergeCell ref="A9:K10"/>
    <mergeCell ref="E11:F11"/>
    <mergeCell ref="G11:I11"/>
    <mergeCell ref="J11:K11"/>
    <mergeCell ref="A12:B13"/>
    <mergeCell ref="C12:C13"/>
    <mergeCell ref="D12:D13"/>
    <mergeCell ref="E12:E13"/>
    <mergeCell ref="F12:F13"/>
    <mergeCell ref="G12:H13"/>
    <mergeCell ref="I12:I13"/>
    <mergeCell ref="J12:K13"/>
    <mergeCell ref="A14:B15"/>
    <mergeCell ref="C14:C15"/>
    <mergeCell ref="D14:D15"/>
    <mergeCell ref="E14:E15"/>
    <mergeCell ref="F14:F15"/>
    <mergeCell ref="G14:H15"/>
    <mergeCell ref="I14:I15"/>
    <mergeCell ref="J14:K15"/>
    <mergeCell ref="H16:J16"/>
    <mergeCell ref="A19:K20"/>
    <mergeCell ref="E21:F21"/>
    <mergeCell ref="G21:I21"/>
    <mergeCell ref="J21:K21"/>
    <mergeCell ref="A22:B23"/>
    <mergeCell ref="C22:C23"/>
    <mergeCell ref="D22:D23"/>
    <mergeCell ref="E22:E23"/>
    <mergeCell ref="F22:F23"/>
    <mergeCell ref="G22:H23"/>
    <mergeCell ref="I22:I23"/>
    <mergeCell ref="J22:K23"/>
    <mergeCell ref="H24:J24"/>
    <mergeCell ref="F28:I28"/>
    <mergeCell ref="B36:D36"/>
  </mergeCells>
  <hyperlinks>
    <hyperlink ref="B40" r:id="rId1" display="che121862keroro@gmail.com"/>
    <hyperlink ref="B35" r:id="rId2" display="nishikasugai.chokyo@gmail.com"/>
  </hyperlinks>
  <printOptions/>
  <pageMargins left="0.7" right="0.7" top="0.75" bottom="0.75" header="0.3" footer="0.3"/>
  <pageSetup horizontalDpi="300" verticalDpi="300" orientation="portrait" paperSize="9" scale="92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7">
      <selection activeCell="A1" sqref="A1:K2"/>
    </sheetView>
  </sheetViews>
  <sheetFormatPr defaultColWidth="9.140625" defaultRowHeight="15"/>
  <cols>
    <col min="1" max="1" width="11.7109375" style="0" customWidth="1"/>
    <col min="2" max="2" width="14.57421875" style="0" customWidth="1"/>
    <col min="4" max="4" width="4.57421875" style="0" customWidth="1"/>
    <col min="6" max="6" width="7.7109375" style="0" customWidth="1"/>
    <col min="8" max="8" width="7.421875" style="0" customWidth="1"/>
    <col min="9" max="9" width="4.57421875" style="0" customWidth="1"/>
  </cols>
  <sheetData>
    <row r="1" spans="1:11" ht="17.25" customHeight="1">
      <c r="A1" s="52" t="str">
        <f>'男子バレー'!A1</f>
        <v>第４４回愛知県聴覚障害者体育大会　総集計表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7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customHeight="1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7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 customHeight="1">
      <c r="A6" s="53" t="s">
        <v>0</v>
      </c>
      <c r="B6" s="55"/>
      <c r="C6" s="45"/>
      <c r="D6" s="45"/>
      <c r="E6" s="46"/>
      <c r="F6" s="24" t="s">
        <v>10</v>
      </c>
      <c r="G6" s="25"/>
      <c r="H6" s="45"/>
      <c r="I6" s="45"/>
      <c r="J6" s="45"/>
      <c r="K6" s="46"/>
    </row>
    <row r="7" spans="1:11" ht="21" customHeight="1" thickBot="1">
      <c r="A7" s="54"/>
      <c r="B7" s="56"/>
      <c r="C7" s="37"/>
      <c r="D7" s="37"/>
      <c r="E7" s="38"/>
      <c r="F7" s="26"/>
      <c r="G7" s="27"/>
      <c r="H7" s="37"/>
      <c r="I7" s="37"/>
      <c r="J7" s="37"/>
      <c r="K7" s="38"/>
    </row>
    <row r="8" spans="1:11" ht="2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" customHeight="1">
      <c r="A9" s="24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21" customHeight="1" thickBot="1">
      <c r="A10" s="2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21" customHeight="1" thickBot="1">
      <c r="A11" s="2"/>
      <c r="B11" s="4"/>
      <c r="C11" s="3"/>
      <c r="D11" s="4"/>
      <c r="E11" s="41" t="s">
        <v>7</v>
      </c>
      <c r="F11" s="48"/>
      <c r="G11" s="41" t="s">
        <v>5</v>
      </c>
      <c r="H11" s="41"/>
      <c r="I11" s="48"/>
      <c r="J11" s="41" t="s">
        <v>14</v>
      </c>
      <c r="K11" s="42"/>
    </row>
    <row r="12" spans="1:11" ht="21" customHeight="1">
      <c r="A12" s="24" t="s">
        <v>18</v>
      </c>
      <c r="B12" s="25"/>
      <c r="C12" s="47">
        <v>1000</v>
      </c>
      <c r="D12" s="25" t="s">
        <v>2</v>
      </c>
      <c r="E12" s="35"/>
      <c r="F12" s="34" t="s">
        <v>3</v>
      </c>
      <c r="G12" s="49">
        <f>SUM(C12*E12)</f>
        <v>0</v>
      </c>
      <c r="H12" s="49"/>
      <c r="I12" s="34" t="s">
        <v>2</v>
      </c>
      <c r="J12" s="35"/>
      <c r="K12" s="36"/>
    </row>
    <row r="13" spans="1:11" ht="21" customHeight="1" thickBot="1">
      <c r="A13" s="26"/>
      <c r="B13" s="27"/>
      <c r="C13" s="29"/>
      <c r="D13" s="27"/>
      <c r="E13" s="37"/>
      <c r="F13" s="27"/>
      <c r="G13" s="40"/>
      <c r="H13" s="40"/>
      <c r="I13" s="27"/>
      <c r="J13" s="37"/>
      <c r="K13" s="38"/>
    </row>
    <row r="14" spans="1:11" ht="21" customHeight="1">
      <c r="A14" s="51" t="s">
        <v>6</v>
      </c>
      <c r="B14" s="34"/>
      <c r="C14" s="58">
        <v>6000</v>
      </c>
      <c r="D14" s="34" t="s">
        <v>2</v>
      </c>
      <c r="E14" s="35"/>
      <c r="F14" s="34" t="s">
        <v>9</v>
      </c>
      <c r="G14" s="49">
        <f>SUM(C14*E14)</f>
        <v>0</v>
      </c>
      <c r="H14" s="49"/>
      <c r="I14" s="34" t="s">
        <v>2</v>
      </c>
      <c r="J14" s="35"/>
      <c r="K14" s="36"/>
    </row>
    <row r="15" spans="1:11" ht="21" customHeight="1" thickBot="1">
      <c r="A15" s="26"/>
      <c r="B15" s="27"/>
      <c r="C15" s="59"/>
      <c r="D15" s="27"/>
      <c r="E15" s="37"/>
      <c r="F15" s="27"/>
      <c r="G15" s="40"/>
      <c r="H15" s="40"/>
      <c r="I15" s="27"/>
      <c r="J15" s="37"/>
      <c r="K15" s="38"/>
    </row>
    <row r="16" spans="1:11" ht="36" customHeight="1">
      <c r="A16" s="13"/>
      <c r="B16" s="7"/>
      <c r="C16" s="7"/>
      <c r="D16" s="7"/>
      <c r="E16" s="7"/>
      <c r="F16" s="7"/>
      <c r="G16" s="16" t="s">
        <v>29</v>
      </c>
      <c r="H16" s="43">
        <f>SUM(G12:H15)</f>
        <v>0</v>
      </c>
      <c r="I16" s="44"/>
      <c r="J16" s="44"/>
      <c r="K16" s="14" t="s">
        <v>34</v>
      </c>
    </row>
    <row r="17" spans="1:11" ht="14.25" customHeight="1" thickBot="1">
      <c r="A17" s="10"/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spans="1:11" ht="21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1" customHeight="1">
      <c r="A19" s="24" t="s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</row>
    <row r="20" spans="1:11" ht="21" customHeight="1" thickBot="1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ht="21" customHeight="1" thickBot="1">
      <c r="A21" s="2"/>
      <c r="B21" s="4"/>
      <c r="C21" s="3"/>
      <c r="D21" s="4"/>
      <c r="E21" s="41" t="s">
        <v>4</v>
      </c>
      <c r="F21" s="48"/>
      <c r="G21" s="41" t="s">
        <v>5</v>
      </c>
      <c r="H21" s="41"/>
      <c r="I21" s="48"/>
      <c r="J21" s="41" t="s">
        <v>14</v>
      </c>
      <c r="K21" s="42"/>
    </row>
    <row r="22" spans="1:11" ht="21" customHeight="1">
      <c r="A22" s="24" t="s">
        <v>19</v>
      </c>
      <c r="B22" s="25"/>
      <c r="C22" s="28">
        <v>1000</v>
      </c>
      <c r="D22" s="25" t="s">
        <v>2</v>
      </c>
      <c r="E22" s="45"/>
      <c r="F22" s="25" t="s">
        <v>3</v>
      </c>
      <c r="G22" s="39">
        <f>SUM(C22*E22)</f>
        <v>0</v>
      </c>
      <c r="H22" s="39"/>
      <c r="I22" s="25" t="s">
        <v>2</v>
      </c>
      <c r="J22" s="45"/>
      <c r="K22" s="46"/>
    </row>
    <row r="23" spans="1:11" ht="21" customHeight="1" thickBot="1">
      <c r="A23" s="26"/>
      <c r="B23" s="27"/>
      <c r="C23" s="29"/>
      <c r="D23" s="27"/>
      <c r="E23" s="37"/>
      <c r="F23" s="27"/>
      <c r="G23" s="40"/>
      <c r="H23" s="40"/>
      <c r="I23" s="27"/>
      <c r="J23" s="37"/>
      <c r="K23" s="38"/>
    </row>
    <row r="24" spans="1:11" ht="30.75" customHeight="1">
      <c r="A24" s="17"/>
      <c r="B24" s="9"/>
      <c r="C24" s="9"/>
      <c r="D24" s="9"/>
      <c r="E24" s="9"/>
      <c r="F24" s="9"/>
      <c r="G24" s="16" t="s">
        <v>31</v>
      </c>
      <c r="H24" s="30">
        <f>SUM(G22)</f>
        <v>0</v>
      </c>
      <c r="I24" s="31"/>
      <c r="J24" s="31"/>
      <c r="K24" s="14" t="s">
        <v>34</v>
      </c>
    </row>
    <row r="25" spans="1:11" ht="12" customHeight="1" thickBot="1">
      <c r="A25" s="10"/>
      <c r="B25" s="8"/>
      <c r="C25" s="8"/>
      <c r="D25" s="8"/>
      <c r="E25" s="8"/>
      <c r="F25" s="8"/>
      <c r="G25" s="8"/>
      <c r="H25" s="8"/>
      <c r="I25" s="8"/>
      <c r="J25" s="8"/>
      <c r="K25" s="11"/>
    </row>
    <row r="26" spans="1:11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3:11" ht="29.25" customHeight="1" thickBot="1">
      <c r="C28" s="15" t="s">
        <v>32</v>
      </c>
      <c r="D28" s="15"/>
      <c r="E28" s="15"/>
      <c r="F28" s="32">
        <f>SUM(H16,H24)</f>
        <v>0</v>
      </c>
      <c r="G28" s="33"/>
      <c r="H28" s="33"/>
      <c r="I28" s="33"/>
      <c r="J28" s="15" t="s">
        <v>33</v>
      </c>
      <c r="K28" s="12"/>
    </row>
    <row r="29" spans="1:11" ht="2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2" spans="1:6" ht="18" customHeight="1">
      <c r="A32" s="18" t="s">
        <v>11</v>
      </c>
      <c r="B32" s="18"/>
      <c r="C32" s="18"/>
      <c r="D32" s="18"/>
      <c r="E32" s="18"/>
      <c r="F32" s="18"/>
    </row>
    <row r="33" spans="1:6" ht="18" customHeight="1">
      <c r="A33" s="18" t="s">
        <v>26</v>
      </c>
      <c r="B33" s="18"/>
      <c r="C33" s="18"/>
      <c r="D33" s="18"/>
      <c r="E33" s="18"/>
      <c r="F33" s="18"/>
    </row>
    <row r="34" spans="1:6" ht="18" customHeight="1">
      <c r="A34" s="18" t="s">
        <v>23</v>
      </c>
      <c r="B34" s="20" t="s">
        <v>27</v>
      </c>
      <c r="C34" s="18"/>
      <c r="D34" s="18"/>
      <c r="E34" s="18"/>
      <c r="F34" s="18"/>
    </row>
    <row r="35" spans="1:6" ht="18" customHeight="1">
      <c r="A35" s="19" t="s">
        <v>24</v>
      </c>
      <c r="B35" s="23" t="s">
        <v>36</v>
      </c>
      <c r="C35" s="18"/>
      <c r="D35" s="18"/>
      <c r="E35" s="18"/>
      <c r="F35" s="18"/>
    </row>
    <row r="36" spans="1:6" ht="18" customHeight="1">
      <c r="A36" s="18" t="s">
        <v>22</v>
      </c>
      <c r="B36" s="57" t="s">
        <v>28</v>
      </c>
      <c r="C36" s="57"/>
      <c r="D36" s="57"/>
      <c r="E36" s="18"/>
      <c r="F36" s="18"/>
    </row>
    <row r="37" spans="1:6" ht="18" customHeight="1">
      <c r="A37" s="18"/>
      <c r="B37" s="18"/>
      <c r="C37" s="18"/>
      <c r="D37" s="18"/>
      <c r="E37" s="18"/>
      <c r="F37" s="18"/>
    </row>
    <row r="38" spans="1:6" ht="18" customHeight="1">
      <c r="A38" s="18" t="s">
        <v>12</v>
      </c>
      <c r="B38" s="18"/>
      <c r="C38" s="18"/>
      <c r="D38" s="18"/>
      <c r="E38" s="18"/>
      <c r="F38" s="18"/>
    </row>
    <row r="39" spans="1:6" ht="18" customHeight="1">
      <c r="A39" s="18" t="s">
        <v>13</v>
      </c>
      <c r="B39" s="20" t="s">
        <v>20</v>
      </c>
      <c r="C39" s="18"/>
      <c r="D39" s="18"/>
      <c r="E39" s="18"/>
      <c r="F39" s="18"/>
    </row>
    <row r="40" spans="1:6" ht="18" customHeight="1">
      <c r="A40" s="19" t="s">
        <v>24</v>
      </c>
      <c r="B40" s="21" t="s">
        <v>21</v>
      </c>
      <c r="C40" s="18"/>
      <c r="D40" s="18"/>
      <c r="E40" s="18"/>
      <c r="F40" s="18"/>
    </row>
    <row r="41" spans="1:6" ht="17.25">
      <c r="A41" s="18"/>
      <c r="B41" s="18"/>
      <c r="C41" s="18"/>
      <c r="D41" s="18"/>
      <c r="E41" s="18"/>
      <c r="F41" s="18"/>
    </row>
    <row r="42" ht="13.5">
      <c r="B42" s="5"/>
    </row>
  </sheetData>
  <sheetProtection/>
  <mergeCells count="42">
    <mergeCell ref="A1:K2"/>
    <mergeCell ref="A3:K4"/>
    <mergeCell ref="A6:A7"/>
    <mergeCell ref="B6:E7"/>
    <mergeCell ref="F6:G7"/>
    <mergeCell ref="H6:K7"/>
    <mergeCell ref="A9:K10"/>
    <mergeCell ref="E11:F11"/>
    <mergeCell ref="G11:I11"/>
    <mergeCell ref="J11:K11"/>
    <mergeCell ref="A12:B13"/>
    <mergeCell ref="C12:C13"/>
    <mergeCell ref="D12:D13"/>
    <mergeCell ref="E12:E13"/>
    <mergeCell ref="F12:F13"/>
    <mergeCell ref="G12:H13"/>
    <mergeCell ref="I12:I13"/>
    <mergeCell ref="J12:K13"/>
    <mergeCell ref="A14:B15"/>
    <mergeCell ref="C14:C15"/>
    <mergeCell ref="D14:D15"/>
    <mergeCell ref="E14:E15"/>
    <mergeCell ref="F14:F15"/>
    <mergeCell ref="G14:H15"/>
    <mergeCell ref="I14:I15"/>
    <mergeCell ref="J14:K15"/>
    <mergeCell ref="H16:J16"/>
    <mergeCell ref="A19:K20"/>
    <mergeCell ref="E21:F21"/>
    <mergeCell ref="G21:I21"/>
    <mergeCell ref="J21:K21"/>
    <mergeCell ref="A22:B23"/>
    <mergeCell ref="C22:C23"/>
    <mergeCell ref="D22:D23"/>
    <mergeCell ref="E22:E23"/>
    <mergeCell ref="F22:F23"/>
    <mergeCell ref="G22:H23"/>
    <mergeCell ref="I22:I23"/>
    <mergeCell ref="J22:K23"/>
    <mergeCell ref="H24:J24"/>
    <mergeCell ref="F28:I28"/>
    <mergeCell ref="B36:D36"/>
  </mergeCells>
  <hyperlinks>
    <hyperlink ref="B40" r:id="rId1" display="che121862keroro@gmail.com"/>
    <hyperlink ref="B35" r:id="rId2" display="nishikasugai.chokyo@gmail.com"/>
  </hyperlinks>
  <printOptions/>
  <pageMargins left="0.7" right="0.7" top="0.75" bottom="0.75" header="0.3" footer="0.3"/>
  <pageSetup horizontalDpi="300" verticalDpi="300" orientation="portrait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新長修</dc:creator>
  <cp:keywords/>
  <dc:description/>
  <cp:lastModifiedBy>千恵美 大塚</cp:lastModifiedBy>
  <cp:lastPrinted>2023-11-29T13:34:11Z</cp:lastPrinted>
  <dcterms:created xsi:type="dcterms:W3CDTF">2012-11-01T18:53:51Z</dcterms:created>
  <dcterms:modified xsi:type="dcterms:W3CDTF">2023-11-29T13:34:33Z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