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6195" tabRatio="853" activeTab="0"/>
  </bookViews>
  <sheets>
    <sheet name="卓球（男子）" sheetId="1" r:id="rId1"/>
    <sheet name="卓球（女子）" sheetId="2" r:id="rId2"/>
    <sheet name="バレー（男子）" sheetId="3" r:id="rId3"/>
    <sheet name="バレー（女子）" sheetId="4" r:id="rId4"/>
    <sheet name="ボウリング（男子）" sheetId="5" r:id="rId5"/>
    <sheet name="ボウリング（女子） " sheetId="6" r:id="rId6"/>
    <sheet name="ソフト" sheetId="7" r:id="rId7"/>
    <sheet name="グラウンドゴルフ（男子）" sheetId="8" r:id="rId8"/>
    <sheet name="グラウンドゴルフ（女子）" sheetId="9" r:id="rId9"/>
  </sheets>
  <definedNames>
    <definedName name="_xlnm.Print_Area" localSheetId="8">'グラウンドゴルフ（女子）'!$A$1:$J$24</definedName>
    <definedName name="_xlnm.Print_Area" localSheetId="7">'グラウンドゴルフ（男子）'!$A$1:$J$24</definedName>
    <definedName name="_xlnm.Print_Area" localSheetId="6">'ソフト'!$A$1:$J$34</definedName>
    <definedName name="_xlnm.Print_Area" localSheetId="3">'バレー（女子）'!$A$1:$J$27</definedName>
    <definedName name="_xlnm.Print_Area" localSheetId="2">'バレー（男子）'!$A$1:$J$27</definedName>
    <definedName name="_xlnm.Print_Area" localSheetId="5">'ボウリング（女子） '!$A$1:$J$32</definedName>
    <definedName name="_xlnm.Print_Area" localSheetId="4">'ボウリング（男子）'!$A$1:$J$32</definedName>
    <definedName name="_xlnm.Print_Area" localSheetId="1">'卓球（女子）'!$A$1:$J$29</definedName>
    <definedName name="_xlnm.Print_Area" localSheetId="0">'卓球（男子）'!$A$1:$J$29</definedName>
  </definedNames>
  <calcPr fullCalcOnLoad="1"/>
</workbook>
</file>

<file path=xl/sharedStrings.xml><?xml version="1.0" encoding="utf-8"?>
<sst xmlns="http://schemas.openxmlformats.org/spreadsheetml/2006/main" count="154" uniqueCount="52">
  <si>
    <t>部　　　長</t>
  </si>
  <si>
    <t>①　個人戦に参加の選手は個人欄に○と記入して下さい。</t>
  </si>
  <si>
    <t>専門競技委員</t>
  </si>
  <si>
    <t>監　　　督</t>
  </si>
  <si>
    <t>チーム名</t>
  </si>
  <si>
    <t>①　備考欄に主将、コーチ・マネージャー・スコアラ－・手話通訳者を記入して下さい。</t>
  </si>
  <si>
    <t>印</t>
  </si>
  <si>
    <t>背番号</t>
  </si>
  <si>
    <t>　Ｎｏ　</t>
  </si>
  <si>
    <t>①　備考欄に主将、コーチ・マネージャー・スコアラ－を記入して下さい。</t>
  </si>
  <si>
    <t>　　 ただし、女子の場合は「女子」と明記して下さい。</t>
  </si>
  <si>
    <t>氏　　名</t>
  </si>
  <si>
    <t>備　　考</t>
  </si>
  <si>
    <t>氏　　名</t>
  </si>
  <si>
    <t>備　　考</t>
  </si>
  <si>
    <t>個人</t>
  </si>
  <si>
    <t>身　　長</t>
  </si>
  <si>
    <t>備　　考</t>
  </si>
  <si>
    <t>部　　　長</t>
  </si>
  <si>
    <t>印</t>
  </si>
  <si>
    <t>専門競技委員</t>
  </si>
  <si>
    <t>【男子】</t>
  </si>
  <si>
    <t>　Ｎｏ　</t>
  </si>
  <si>
    <t xml:space="preserve">①　備考欄に主将、コーチ・マネージャー・スコアラ－を記入して下さい。　　 </t>
  </si>
  <si>
    <t>フリガナ</t>
  </si>
  <si>
    <t>備　考</t>
  </si>
  <si>
    <t>背番号</t>
  </si>
  <si>
    <t>ポジション</t>
  </si>
  <si>
    <t>県体育部
登録料</t>
  </si>
  <si>
    <t>県体育部登録料合計</t>
  </si>
  <si>
    <t>○</t>
  </si>
  <si>
    <t>○</t>
  </si>
  <si>
    <t>①　備考欄には主将、コーチ・マネージャー・スコアラ－を記入して下さい。</t>
  </si>
  <si>
    <t>円</t>
  </si>
  <si>
    <t>【女子】</t>
  </si>
  <si>
    <t>ダブルス</t>
  </si>
  <si>
    <t>男子</t>
  </si>
  <si>
    <t>混合</t>
  </si>
  <si>
    <t>②　ダブルス戦に参加の場合はダブルス欄に〇と記入して下さい。</t>
  </si>
  <si>
    <t>女子</t>
  </si>
  <si>
    <t>③　備考欄に主将、コーチ、高校生を記入して下さい。</t>
  </si>
  <si>
    <t>第４４回愛知県聴覚障害者体育大会</t>
  </si>
  <si>
    <t>第４４回卓球競技　男子参加申込書</t>
  </si>
  <si>
    <t>第４４回卓球競技　女子参加申込書</t>
  </si>
  <si>
    <t>第４４回バレーボール競技　男子参加申込書</t>
  </si>
  <si>
    <t>第４４回バレーボール競技　女子参加申込書</t>
  </si>
  <si>
    <t>第３７回ボウリング競技　男子参加申込書</t>
  </si>
  <si>
    <t>第３７回ボウリング競技　女子参加申込書</t>
  </si>
  <si>
    <t>第２６回ソフトボール競技参加申込書</t>
  </si>
  <si>
    <t>第８回グラウンド・ゴルフ競技　男子参加申込書</t>
  </si>
  <si>
    <t>第８回グラウンド・ゴルフ競技　女子参加申込書</t>
  </si>
  <si>
    <t>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</si>
</sst>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thin"/>
      <bottom style="medium"/>
    </border>
    <border>
      <left style="thin">
        <color rgb="FF000000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38" fontId="0" fillId="0" borderId="0" xfId="48" applyFont="1" applyAlignment="1">
      <alignment horizontal="center"/>
    </xf>
    <xf numFmtId="38" fontId="0" fillId="0" borderId="33" xfId="48" applyFont="1" applyBorder="1" applyAlignment="1">
      <alignment horizontal="center" vertical="center"/>
    </xf>
    <xf numFmtId="38" fontId="0" fillId="0" borderId="34" xfId="48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176" fontId="0" fillId="0" borderId="0" xfId="48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38" fontId="0" fillId="0" borderId="0" xfId="48" applyFont="1" applyBorder="1" applyAlignment="1">
      <alignment horizontal="center" vertical="center"/>
    </xf>
    <xf numFmtId="38" fontId="10" fillId="0" borderId="38" xfId="48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/>
    </xf>
    <xf numFmtId="38" fontId="10" fillId="0" borderId="39" xfId="48" applyFont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38" fontId="3" fillId="0" borderId="39" xfId="48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38" fontId="0" fillId="0" borderId="46" xfId="48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9" fillId="0" borderId="23" xfId="48" applyFont="1" applyBorder="1" applyAlignment="1">
      <alignment horizontal="center" vertical="center" shrinkToFit="1"/>
    </xf>
    <xf numFmtId="38" fontId="9" fillId="0" borderId="45" xfId="48" applyFont="1" applyBorder="1" applyAlignment="1">
      <alignment horizontal="center" vertical="center" shrinkToFit="1"/>
    </xf>
    <xf numFmtId="38" fontId="9" fillId="0" borderId="24" xfId="48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38" fontId="0" fillId="0" borderId="0" xfId="48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vertical="center" shrinkToFit="1"/>
    </xf>
    <xf numFmtId="180" fontId="0" fillId="0" borderId="46" xfId="0" applyNumberFormat="1" applyBorder="1" applyAlignment="1">
      <alignment horizontal="center" vertical="center"/>
    </xf>
    <xf numFmtId="180" fontId="0" fillId="0" borderId="33" xfId="0" applyNumberFormat="1" applyBorder="1" applyAlignment="1">
      <alignment horizontal="center" vertical="center"/>
    </xf>
    <xf numFmtId="180" fontId="0" fillId="0" borderId="34" xfId="0" applyNumberFormat="1" applyBorder="1" applyAlignment="1">
      <alignment horizontal="center" vertical="center"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 horizontal="left" vertical="center" shrinkToFit="1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13" xfId="0" applyBorder="1" applyAlignment="1">
      <alignment horizontal="right" vertical="center" shrinkToFit="1"/>
    </xf>
    <xf numFmtId="0" fontId="0" fillId="0" borderId="29" xfId="0" applyBorder="1" applyAlignment="1">
      <alignment horizontal="right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38" fontId="9" fillId="0" borderId="55" xfId="48" applyFont="1" applyBorder="1" applyAlignment="1">
      <alignment horizontal="center" vertical="center" shrinkToFit="1"/>
    </xf>
    <xf numFmtId="38" fontId="9" fillId="0" borderId="44" xfId="48" applyFont="1" applyBorder="1" applyAlignment="1">
      <alignment horizontal="center" vertical="center" shrinkToFit="1"/>
    </xf>
    <xf numFmtId="38" fontId="10" fillId="0" borderId="60" xfId="48" applyFont="1" applyBorder="1" applyAlignment="1">
      <alignment horizontal="center" vertical="center" wrapText="1" shrinkToFit="1"/>
    </xf>
    <xf numFmtId="38" fontId="10" fillId="0" borderId="61" xfId="48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176" fontId="0" fillId="0" borderId="49" xfId="48" applyNumberFormat="1" applyFon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0" fontId="7" fillId="0" borderId="6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75" xfId="48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38" fontId="12" fillId="0" borderId="75" xfId="48" applyFont="1" applyBorder="1" applyAlignment="1">
      <alignment vertical="center"/>
    </xf>
    <xf numFmtId="38" fontId="12" fillId="0" borderId="11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P36"/>
  <sheetViews>
    <sheetView tabSelected="1" workbookViewId="0" topLeftCell="A4">
      <selection activeCell="A1" sqref="A1:J1"/>
    </sheetView>
  </sheetViews>
  <sheetFormatPr defaultColWidth="9.00390625" defaultRowHeight="13.5"/>
  <cols>
    <col min="9" max="9" width="12.75390625" style="0" customWidth="1"/>
    <col min="10" max="10" width="8.875" style="40" customWidth="1"/>
  </cols>
  <sheetData>
    <row r="1" spans="1:10" ht="24">
      <c r="A1" s="117" t="s">
        <v>41</v>
      </c>
      <c r="B1" s="117"/>
      <c r="C1" s="117"/>
      <c r="D1" s="117"/>
      <c r="E1" s="117"/>
      <c r="F1" s="117"/>
      <c r="G1" s="117"/>
      <c r="H1" s="117"/>
      <c r="I1" s="117"/>
      <c r="J1" s="117"/>
    </row>
    <row r="3" spans="1:10" ht="24">
      <c r="A3" s="117" t="s">
        <v>42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2" ht="14.25" thickBot="1">
      <c r="A4" s="1"/>
      <c r="B4" s="1"/>
      <c r="C4" s="1"/>
      <c r="D4" s="1"/>
      <c r="E4" s="1"/>
      <c r="F4" s="1"/>
      <c r="G4" s="1"/>
      <c r="H4" s="1"/>
      <c r="I4" s="1"/>
      <c r="J4" s="82"/>
      <c r="K4" s="1"/>
      <c r="L4" s="1"/>
    </row>
    <row r="5" spans="1:12" ht="24" customHeight="1">
      <c r="A5" s="118" t="s">
        <v>0</v>
      </c>
      <c r="B5" s="119"/>
      <c r="C5" s="120"/>
      <c r="D5" s="121"/>
      <c r="E5" s="121"/>
      <c r="F5" s="121"/>
      <c r="G5" s="5" t="s">
        <v>6</v>
      </c>
      <c r="H5" s="83"/>
      <c r="I5" s="83"/>
      <c r="J5" s="55"/>
      <c r="K5" s="1"/>
      <c r="L5" s="1"/>
    </row>
    <row r="6" spans="1:10" ht="24" customHeight="1" thickBot="1">
      <c r="A6" s="122" t="s">
        <v>2</v>
      </c>
      <c r="B6" s="123"/>
      <c r="C6" s="124"/>
      <c r="D6" s="125"/>
      <c r="E6" s="125"/>
      <c r="F6" s="125"/>
      <c r="G6" s="84" t="s">
        <v>6</v>
      </c>
      <c r="H6" s="83"/>
      <c r="I6" s="83"/>
      <c r="J6" s="55"/>
    </row>
    <row r="8" ht="14.25" thickBot="1">
      <c r="A8" s="1"/>
    </row>
    <row r="9" spans="1:10" ht="18" customHeight="1">
      <c r="A9" s="101" t="s">
        <v>8</v>
      </c>
      <c r="B9" s="103" t="s">
        <v>11</v>
      </c>
      <c r="C9" s="104"/>
      <c r="D9" s="104"/>
      <c r="E9" s="105"/>
      <c r="F9" s="109" t="s">
        <v>15</v>
      </c>
      <c r="G9" s="111" t="s">
        <v>35</v>
      </c>
      <c r="H9" s="112"/>
      <c r="I9" s="113" t="s">
        <v>12</v>
      </c>
      <c r="J9" s="115" t="s">
        <v>28</v>
      </c>
    </row>
    <row r="10" spans="1:10" ht="18" customHeight="1" thickBot="1">
      <c r="A10" s="102"/>
      <c r="B10" s="106"/>
      <c r="C10" s="107"/>
      <c r="D10" s="107"/>
      <c r="E10" s="108"/>
      <c r="F10" s="110"/>
      <c r="G10" s="81" t="s">
        <v>36</v>
      </c>
      <c r="H10" s="80" t="s">
        <v>37</v>
      </c>
      <c r="I10" s="114"/>
      <c r="J10" s="116"/>
    </row>
    <row r="11" spans="1:10" ht="33.75" customHeight="1">
      <c r="A11" s="16">
        <v>1</v>
      </c>
      <c r="B11" s="92"/>
      <c r="C11" s="93"/>
      <c r="D11" s="93"/>
      <c r="E11" s="94"/>
      <c r="F11" s="72"/>
      <c r="G11" s="73"/>
      <c r="H11" s="73"/>
      <c r="I11" s="78"/>
      <c r="J11" s="74"/>
    </row>
    <row r="12" spans="1:10" ht="33.75" customHeight="1">
      <c r="A12" s="14">
        <v>2</v>
      </c>
      <c r="B12" s="92"/>
      <c r="C12" s="93"/>
      <c r="D12" s="93"/>
      <c r="E12" s="94"/>
      <c r="F12" s="29"/>
      <c r="G12" s="21"/>
      <c r="H12" s="21"/>
      <c r="I12" s="77"/>
      <c r="J12" s="41"/>
    </row>
    <row r="13" spans="1:16" ht="33.75" customHeight="1">
      <c r="A13" s="15">
        <v>3</v>
      </c>
      <c r="B13" s="92"/>
      <c r="C13" s="93"/>
      <c r="D13" s="93"/>
      <c r="E13" s="94"/>
      <c r="F13" s="29"/>
      <c r="G13" s="21"/>
      <c r="H13" s="21"/>
      <c r="I13" s="77"/>
      <c r="J13" s="41"/>
      <c r="M13" s="1"/>
      <c r="N13" s="1"/>
      <c r="O13" s="70"/>
      <c r="P13" s="71"/>
    </row>
    <row r="14" spans="1:16" ht="33.75" customHeight="1">
      <c r="A14" s="14">
        <v>4</v>
      </c>
      <c r="B14" s="92"/>
      <c r="C14" s="93"/>
      <c r="D14" s="93"/>
      <c r="E14" s="94"/>
      <c r="F14" s="29"/>
      <c r="G14" s="21"/>
      <c r="H14" s="21"/>
      <c r="I14" s="77"/>
      <c r="J14" s="41"/>
      <c r="M14" s="1"/>
      <c r="N14" s="1"/>
      <c r="O14" s="71"/>
      <c r="P14" s="71"/>
    </row>
    <row r="15" spans="1:16" ht="33.75" customHeight="1">
      <c r="A15" s="15">
        <v>5</v>
      </c>
      <c r="B15" s="92"/>
      <c r="C15" s="93"/>
      <c r="D15" s="93"/>
      <c r="E15" s="94"/>
      <c r="F15" s="29"/>
      <c r="G15" s="21"/>
      <c r="H15" s="21"/>
      <c r="I15" s="77"/>
      <c r="J15" s="41"/>
      <c r="M15" s="1"/>
      <c r="N15" s="70"/>
      <c r="O15" s="70"/>
      <c r="P15" s="71"/>
    </row>
    <row r="16" spans="1:16" ht="33.75" customHeight="1">
      <c r="A16" s="15">
        <v>6</v>
      </c>
      <c r="B16" s="92"/>
      <c r="C16" s="93"/>
      <c r="D16" s="93"/>
      <c r="E16" s="94"/>
      <c r="F16" s="29"/>
      <c r="G16" s="21"/>
      <c r="H16" s="21"/>
      <c r="I16" s="77"/>
      <c r="J16" s="41"/>
      <c r="M16" s="71"/>
      <c r="N16" s="1"/>
      <c r="O16" s="71"/>
      <c r="P16" s="71"/>
    </row>
    <row r="17" spans="1:16" ht="33.75" customHeight="1">
      <c r="A17" s="16">
        <v>7</v>
      </c>
      <c r="B17" s="92"/>
      <c r="C17" s="93"/>
      <c r="D17" s="93"/>
      <c r="E17" s="94"/>
      <c r="F17" s="29"/>
      <c r="G17" s="21"/>
      <c r="H17" s="21"/>
      <c r="I17" s="77"/>
      <c r="J17" s="41"/>
      <c r="M17" s="1"/>
      <c r="N17" s="1"/>
      <c r="O17" s="71"/>
      <c r="P17" s="71"/>
    </row>
    <row r="18" spans="1:16" ht="33.75" customHeight="1">
      <c r="A18" s="15">
        <v>8</v>
      </c>
      <c r="B18" s="92"/>
      <c r="C18" s="93"/>
      <c r="D18" s="93"/>
      <c r="E18" s="94"/>
      <c r="F18" s="29"/>
      <c r="G18" s="21"/>
      <c r="H18" s="21"/>
      <c r="I18" s="77"/>
      <c r="J18" s="41"/>
      <c r="M18" s="71"/>
      <c r="N18" s="1"/>
      <c r="O18" s="1"/>
      <c r="P18" s="1"/>
    </row>
    <row r="19" spans="1:10" ht="33.75" customHeight="1">
      <c r="A19" s="16">
        <v>9</v>
      </c>
      <c r="B19" s="92"/>
      <c r="C19" s="93"/>
      <c r="D19" s="93"/>
      <c r="E19" s="94"/>
      <c r="F19" s="29"/>
      <c r="G19" s="21"/>
      <c r="H19" s="21"/>
      <c r="I19" s="77"/>
      <c r="J19" s="41"/>
    </row>
    <row r="20" spans="1:10" ht="33.75" customHeight="1">
      <c r="A20" s="14">
        <v>10</v>
      </c>
      <c r="B20" s="92"/>
      <c r="C20" s="93"/>
      <c r="D20" s="93"/>
      <c r="E20" s="94"/>
      <c r="F20" s="29"/>
      <c r="G20" s="21"/>
      <c r="H20" s="21"/>
      <c r="I20" s="77"/>
      <c r="J20" s="41"/>
    </row>
    <row r="21" spans="1:10" ht="33.75" customHeight="1">
      <c r="A21" s="15">
        <v>11</v>
      </c>
      <c r="B21" s="92"/>
      <c r="C21" s="93"/>
      <c r="D21" s="93"/>
      <c r="E21" s="94"/>
      <c r="F21" s="29"/>
      <c r="G21" s="21"/>
      <c r="H21" s="21"/>
      <c r="I21" s="77"/>
      <c r="J21" s="41"/>
    </row>
    <row r="22" spans="1:10" ht="33.75" customHeight="1">
      <c r="A22" s="14">
        <v>12</v>
      </c>
      <c r="B22" s="92"/>
      <c r="C22" s="93"/>
      <c r="D22" s="93"/>
      <c r="E22" s="94"/>
      <c r="F22" s="29"/>
      <c r="G22" s="21"/>
      <c r="H22" s="21"/>
      <c r="I22" s="77"/>
      <c r="J22" s="41"/>
    </row>
    <row r="23" spans="1:10" ht="33.75" customHeight="1">
      <c r="A23" s="15">
        <v>13</v>
      </c>
      <c r="B23" s="92"/>
      <c r="C23" s="93"/>
      <c r="D23" s="93"/>
      <c r="E23" s="94"/>
      <c r="F23" s="29"/>
      <c r="G23" s="21"/>
      <c r="H23" s="21"/>
      <c r="I23" s="77"/>
      <c r="J23" s="41"/>
    </row>
    <row r="24" spans="1:10" ht="33.75" customHeight="1">
      <c r="A24" s="14">
        <v>14</v>
      </c>
      <c r="B24" s="92"/>
      <c r="C24" s="93"/>
      <c r="D24" s="93"/>
      <c r="E24" s="94"/>
      <c r="F24" s="29"/>
      <c r="G24" s="21"/>
      <c r="H24" s="21"/>
      <c r="I24" s="77"/>
      <c r="J24" s="41"/>
    </row>
    <row r="25" spans="1:10" ht="33.75" customHeight="1" thickBot="1">
      <c r="A25" s="15">
        <v>15</v>
      </c>
      <c r="B25" s="95"/>
      <c r="C25" s="96"/>
      <c r="D25" s="96"/>
      <c r="E25" s="97"/>
      <c r="F25" s="30"/>
      <c r="G25" s="22"/>
      <c r="H25" s="22"/>
      <c r="I25" s="79"/>
      <c r="J25" s="42"/>
    </row>
    <row r="26" spans="1:10" ht="30" customHeight="1" thickBot="1">
      <c r="A26" s="9"/>
      <c r="F26" s="99" t="s">
        <v>29</v>
      </c>
      <c r="G26" s="99"/>
      <c r="H26" s="100"/>
      <c r="I26" s="85"/>
      <c r="J26" s="68" t="s">
        <v>33</v>
      </c>
    </row>
    <row r="27" spans="1:15" ht="18.75" customHeight="1">
      <c r="A27" s="98" t="s">
        <v>1</v>
      </c>
      <c r="B27" s="98"/>
      <c r="C27" s="98"/>
      <c r="D27" s="98"/>
      <c r="E27" s="98"/>
      <c r="F27" s="98"/>
      <c r="G27" s="98"/>
      <c r="H27" s="98"/>
      <c r="I27" s="98"/>
      <c r="J27" s="98"/>
      <c r="K27" s="3"/>
      <c r="L27" s="3"/>
      <c r="M27" s="3"/>
      <c r="N27" s="3"/>
      <c r="O27" s="2"/>
    </row>
    <row r="28" spans="1:15" ht="18.75" customHeight="1">
      <c r="A28" s="98" t="s">
        <v>38</v>
      </c>
      <c r="B28" s="98"/>
      <c r="C28" s="98"/>
      <c r="D28" s="98"/>
      <c r="E28" s="98"/>
      <c r="F28" s="98"/>
      <c r="G28" s="98"/>
      <c r="H28" s="98"/>
      <c r="I28" s="98"/>
      <c r="J28" s="98"/>
      <c r="K28" s="3"/>
      <c r="L28" s="3"/>
      <c r="M28" s="3"/>
      <c r="N28" s="3"/>
      <c r="O28" s="2"/>
    </row>
    <row r="29" spans="1:10" ht="17.25" customHeight="1">
      <c r="A29" s="91" t="s">
        <v>40</v>
      </c>
      <c r="B29" s="91"/>
      <c r="C29" s="91"/>
      <c r="D29" s="91"/>
      <c r="E29" s="91"/>
      <c r="F29" s="91"/>
      <c r="G29" s="91"/>
      <c r="H29" s="91"/>
      <c r="I29" s="91"/>
      <c r="J29"/>
    </row>
    <row r="33" ht="13.5" hidden="1">
      <c r="J33" s="40" t="s">
        <v>30</v>
      </c>
    </row>
    <row r="34" ht="13.5" hidden="1"/>
    <row r="35" ht="13.5" hidden="1"/>
    <row r="36" ht="13.5" hidden="1">
      <c r="J36" s="40">
        <v>1000</v>
      </c>
    </row>
  </sheetData>
  <sheetProtection/>
  <mergeCells count="31">
    <mergeCell ref="A1:J1"/>
    <mergeCell ref="A3:J3"/>
    <mergeCell ref="A5:B5"/>
    <mergeCell ref="C5:F5"/>
    <mergeCell ref="A6:B6"/>
    <mergeCell ref="C6:F6"/>
    <mergeCell ref="A9:A10"/>
    <mergeCell ref="B9:E10"/>
    <mergeCell ref="F9:F10"/>
    <mergeCell ref="G9:H9"/>
    <mergeCell ref="I9:I10"/>
    <mergeCell ref="J9:J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A29:I29"/>
    <mergeCell ref="B23:E23"/>
    <mergeCell ref="B24:E24"/>
    <mergeCell ref="B25:E25"/>
    <mergeCell ref="A27:J27"/>
    <mergeCell ref="A28:J28"/>
    <mergeCell ref="F26:H26"/>
  </mergeCells>
  <dataValidations count="1">
    <dataValidation type="list" allowBlank="1" showInputMessage="1" showErrorMessage="1" sqref="J11:J25">
      <formula1>$J$32:$J$34</formula1>
    </dataValidation>
  </dataValidations>
  <printOptions/>
  <pageMargins left="0.5905511811023623" right="0.5118110236220472" top="0.7480314960629921" bottom="0.7480314960629921" header="0.31496062992125984" footer="0.31496062992125984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36"/>
  <sheetViews>
    <sheetView workbookViewId="0" topLeftCell="A1">
      <selection activeCell="A4" sqref="A4"/>
    </sheetView>
  </sheetViews>
  <sheetFormatPr defaultColWidth="9.00390625" defaultRowHeight="13.5"/>
  <cols>
    <col min="9" max="9" width="12.75390625" style="0" customWidth="1"/>
    <col min="10" max="10" width="8.875" style="40" customWidth="1"/>
  </cols>
  <sheetData>
    <row r="1" spans="1:10" ht="24">
      <c r="A1" s="117" t="str">
        <f>'卓球（男子）'!A1:J1</f>
        <v>第４４回愛知県聴覚障害者体育大会</v>
      </c>
      <c r="B1" s="117"/>
      <c r="C1" s="117"/>
      <c r="D1" s="117"/>
      <c r="E1" s="117"/>
      <c r="F1" s="117"/>
      <c r="G1" s="117"/>
      <c r="H1" s="117"/>
      <c r="I1" s="117"/>
      <c r="J1" s="117"/>
    </row>
    <row r="3" spans="1:10" ht="24">
      <c r="A3" s="117" t="s">
        <v>43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2" ht="14.25" thickBot="1">
      <c r="A4" s="1"/>
      <c r="B4" s="1"/>
      <c r="C4" s="1"/>
      <c r="D4" s="1"/>
      <c r="E4" s="1"/>
      <c r="F4" s="1"/>
      <c r="G4" s="1"/>
      <c r="H4" s="1"/>
      <c r="I4" s="1"/>
      <c r="J4" s="82"/>
      <c r="K4" s="1"/>
      <c r="L4" s="1"/>
    </row>
    <row r="5" spans="1:12" ht="24" customHeight="1">
      <c r="A5" s="118" t="s">
        <v>0</v>
      </c>
      <c r="B5" s="119"/>
      <c r="C5" s="120"/>
      <c r="D5" s="121"/>
      <c r="E5" s="121"/>
      <c r="F5" s="121"/>
      <c r="G5" s="5" t="s">
        <v>6</v>
      </c>
      <c r="H5" s="83"/>
      <c r="I5" s="83"/>
      <c r="J5" s="55"/>
      <c r="K5" s="1"/>
      <c r="L5" s="1"/>
    </row>
    <row r="6" spans="1:10" ht="24" customHeight="1" thickBot="1">
      <c r="A6" s="122" t="s">
        <v>2</v>
      </c>
      <c r="B6" s="123"/>
      <c r="C6" s="124"/>
      <c r="D6" s="125"/>
      <c r="E6" s="125"/>
      <c r="F6" s="125"/>
      <c r="G6" s="84" t="s">
        <v>6</v>
      </c>
      <c r="H6" s="83"/>
      <c r="I6" s="83"/>
      <c r="J6" s="55"/>
    </row>
    <row r="8" ht="14.25" thickBot="1">
      <c r="A8" s="1"/>
    </row>
    <row r="9" spans="1:10" ht="18" customHeight="1">
      <c r="A9" s="101" t="s">
        <v>8</v>
      </c>
      <c r="B9" s="103" t="s">
        <v>11</v>
      </c>
      <c r="C9" s="104"/>
      <c r="D9" s="104"/>
      <c r="E9" s="105"/>
      <c r="F9" s="109" t="s">
        <v>15</v>
      </c>
      <c r="G9" s="111" t="s">
        <v>35</v>
      </c>
      <c r="H9" s="112"/>
      <c r="I9" s="113" t="s">
        <v>12</v>
      </c>
      <c r="J9" s="115" t="s">
        <v>28</v>
      </c>
    </row>
    <row r="10" spans="1:10" ht="18" customHeight="1" thickBot="1">
      <c r="A10" s="102"/>
      <c r="B10" s="106"/>
      <c r="C10" s="107"/>
      <c r="D10" s="107"/>
      <c r="E10" s="108"/>
      <c r="F10" s="110"/>
      <c r="G10" s="81" t="s">
        <v>39</v>
      </c>
      <c r="H10" s="80" t="s">
        <v>37</v>
      </c>
      <c r="I10" s="114"/>
      <c r="J10" s="116"/>
    </row>
    <row r="11" spans="1:10" ht="33.75" customHeight="1">
      <c r="A11" s="16">
        <v>1</v>
      </c>
      <c r="B11" s="92"/>
      <c r="C11" s="93"/>
      <c r="D11" s="93"/>
      <c r="E11" s="94"/>
      <c r="F11" s="72"/>
      <c r="G11" s="73"/>
      <c r="H11" s="73"/>
      <c r="I11" s="78"/>
      <c r="J11" s="74"/>
    </row>
    <row r="12" spans="1:10" ht="33.75" customHeight="1">
      <c r="A12" s="14">
        <v>2</v>
      </c>
      <c r="B12" s="92"/>
      <c r="C12" s="93"/>
      <c r="D12" s="93"/>
      <c r="E12" s="94"/>
      <c r="F12" s="29"/>
      <c r="G12" s="21"/>
      <c r="H12" s="21"/>
      <c r="I12" s="77"/>
      <c r="J12" s="41"/>
    </row>
    <row r="13" spans="1:16" ht="33.75" customHeight="1">
      <c r="A13" s="15">
        <v>3</v>
      </c>
      <c r="B13" s="92"/>
      <c r="C13" s="93"/>
      <c r="D13" s="93"/>
      <c r="E13" s="94"/>
      <c r="F13" s="29"/>
      <c r="G13" s="21"/>
      <c r="H13" s="21"/>
      <c r="I13" s="77"/>
      <c r="J13" s="41"/>
      <c r="M13" s="1"/>
      <c r="N13" s="1"/>
      <c r="O13" s="70"/>
      <c r="P13" s="71"/>
    </row>
    <row r="14" spans="1:16" ht="33.75" customHeight="1">
      <c r="A14" s="14">
        <v>4</v>
      </c>
      <c r="B14" s="92"/>
      <c r="C14" s="93"/>
      <c r="D14" s="93"/>
      <c r="E14" s="94"/>
      <c r="F14" s="29"/>
      <c r="G14" s="21"/>
      <c r="H14" s="21"/>
      <c r="I14" s="77"/>
      <c r="J14" s="41"/>
      <c r="M14" s="1"/>
      <c r="N14" s="1"/>
      <c r="O14" s="71"/>
      <c r="P14" s="71"/>
    </row>
    <row r="15" spans="1:16" ht="33.75" customHeight="1">
      <c r="A15" s="15">
        <v>5</v>
      </c>
      <c r="B15" s="92"/>
      <c r="C15" s="93"/>
      <c r="D15" s="93"/>
      <c r="E15" s="94"/>
      <c r="F15" s="29"/>
      <c r="G15" s="21"/>
      <c r="H15" s="21"/>
      <c r="I15" s="77"/>
      <c r="J15" s="41"/>
      <c r="M15" s="1"/>
      <c r="N15" s="70"/>
      <c r="O15" s="70"/>
      <c r="P15" s="71"/>
    </row>
    <row r="16" spans="1:16" ht="33.75" customHeight="1">
      <c r="A16" s="15">
        <v>6</v>
      </c>
      <c r="B16" s="92"/>
      <c r="C16" s="93"/>
      <c r="D16" s="93"/>
      <c r="E16" s="94"/>
      <c r="F16" s="29"/>
      <c r="G16" s="21"/>
      <c r="H16" s="21"/>
      <c r="I16" s="77"/>
      <c r="J16" s="41"/>
      <c r="M16" s="71"/>
      <c r="N16" s="1"/>
      <c r="O16" s="71"/>
      <c r="P16" s="71"/>
    </row>
    <row r="17" spans="1:16" ht="33.75" customHeight="1">
      <c r="A17" s="16">
        <v>7</v>
      </c>
      <c r="B17" s="92"/>
      <c r="C17" s="93"/>
      <c r="D17" s="93"/>
      <c r="E17" s="94"/>
      <c r="F17" s="29"/>
      <c r="G17" s="21"/>
      <c r="H17" s="21"/>
      <c r="I17" s="77"/>
      <c r="J17" s="41"/>
      <c r="M17" s="1"/>
      <c r="N17" s="1"/>
      <c r="O17" s="71"/>
      <c r="P17" s="71"/>
    </row>
    <row r="18" spans="1:16" ht="33.75" customHeight="1">
      <c r="A18" s="15">
        <v>8</v>
      </c>
      <c r="B18" s="92"/>
      <c r="C18" s="93"/>
      <c r="D18" s="93"/>
      <c r="E18" s="94"/>
      <c r="F18" s="29"/>
      <c r="G18" s="21"/>
      <c r="H18" s="21"/>
      <c r="I18" s="77"/>
      <c r="J18" s="41"/>
      <c r="M18" s="71"/>
      <c r="N18" s="1"/>
      <c r="O18" s="1"/>
      <c r="P18" s="1"/>
    </row>
    <row r="19" spans="1:10" ht="33.75" customHeight="1">
      <c r="A19" s="16">
        <v>9</v>
      </c>
      <c r="B19" s="92"/>
      <c r="C19" s="93"/>
      <c r="D19" s="93"/>
      <c r="E19" s="94"/>
      <c r="F19" s="29"/>
      <c r="G19" s="21"/>
      <c r="H19" s="21"/>
      <c r="I19" s="77"/>
      <c r="J19" s="41"/>
    </row>
    <row r="20" spans="1:10" ht="33.75" customHeight="1">
      <c r="A20" s="14">
        <v>10</v>
      </c>
      <c r="B20" s="92"/>
      <c r="C20" s="93"/>
      <c r="D20" s="93"/>
      <c r="E20" s="94"/>
      <c r="F20" s="29"/>
      <c r="G20" s="21"/>
      <c r="H20" s="21"/>
      <c r="I20" s="77"/>
      <c r="J20" s="41"/>
    </row>
    <row r="21" spans="1:10" ht="33.75" customHeight="1">
      <c r="A21" s="15">
        <v>11</v>
      </c>
      <c r="B21" s="92"/>
      <c r="C21" s="93"/>
      <c r="D21" s="93"/>
      <c r="E21" s="94"/>
      <c r="F21" s="29"/>
      <c r="G21" s="21"/>
      <c r="H21" s="21"/>
      <c r="I21" s="77"/>
      <c r="J21" s="41"/>
    </row>
    <row r="22" spans="1:10" ht="33.75" customHeight="1">
      <c r="A22" s="14">
        <v>12</v>
      </c>
      <c r="B22" s="92"/>
      <c r="C22" s="93"/>
      <c r="D22" s="93"/>
      <c r="E22" s="94"/>
      <c r="F22" s="29"/>
      <c r="G22" s="21"/>
      <c r="H22" s="21"/>
      <c r="I22" s="77"/>
      <c r="J22" s="41"/>
    </row>
    <row r="23" spans="1:10" ht="33.75" customHeight="1">
      <c r="A23" s="15">
        <v>13</v>
      </c>
      <c r="B23" s="92"/>
      <c r="C23" s="93"/>
      <c r="D23" s="93"/>
      <c r="E23" s="94"/>
      <c r="F23" s="29"/>
      <c r="G23" s="21"/>
      <c r="H23" s="21"/>
      <c r="I23" s="77"/>
      <c r="J23" s="41"/>
    </row>
    <row r="24" spans="1:10" ht="33.75" customHeight="1">
      <c r="A24" s="14">
        <v>14</v>
      </c>
      <c r="B24" s="92"/>
      <c r="C24" s="93"/>
      <c r="D24" s="93"/>
      <c r="E24" s="94"/>
      <c r="F24" s="29"/>
      <c r="G24" s="21"/>
      <c r="H24" s="21"/>
      <c r="I24" s="77"/>
      <c r="J24" s="41"/>
    </row>
    <row r="25" spans="1:10" ht="33.75" customHeight="1" thickBot="1">
      <c r="A25" s="15">
        <v>15</v>
      </c>
      <c r="B25" s="95"/>
      <c r="C25" s="96"/>
      <c r="D25" s="96"/>
      <c r="E25" s="97"/>
      <c r="F25" s="30"/>
      <c r="G25" s="22"/>
      <c r="H25" s="22"/>
      <c r="I25" s="79"/>
      <c r="J25" s="42"/>
    </row>
    <row r="26" spans="1:10" ht="30" customHeight="1" thickBot="1">
      <c r="A26" s="9"/>
      <c r="F26" s="99" t="s">
        <v>29</v>
      </c>
      <c r="G26" s="99"/>
      <c r="H26" s="100"/>
      <c r="I26" s="85"/>
      <c r="J26" s="68" t="s">
        <v>33</v>
      </c>
    </row>
    <row r="27" spans="1:15" ht="18.75" customHeight="1">
      <c r="A27" s="98" t="s">
        <v>1</v>
      </c>
      <c r="B27" s="98"/>
      <c r="C27" s="98"/>
      <c r="D27" s="98"/>
      <c r="E27" s="98"/>
      <c r="F27" s="98"/>
      <c r="G27" s="98"/>
      <c r="H27" s="98"/>
      <c r="I27" s="98"/>
      <c r="J27" s="98"/>
      <c r="K27" s="3"/>
      <c r="L27" s="3"/>
      <c r="M27" s="3"/>
      <c r="N27" s="3"/>
      <c r="O27" s="2"/>
    </row>
    <row r="28" spans="1:15" ht="18.75" customHeight="1">
      <c r="A28" s="98" t="s">
        <v>38</v>
      </c>
      <c r="B28" s="98"/>
      <c r="C28" s="98"/>
      <c r="D28" s="98"/>
      <c r="E28" s="98"/>
      <c r="F28" s="98"/>
      <c r="G28" s="98"/>
      <c r="H28" s="98"/>
      <c r="I28" s="98"/>
      <c r="J28" s="98"/>
      <c r="K28" s="3"/>
      <c r="L28" s="3"/>
      <c r="M28" s="3"/>
      <c r="N28" s="3"/>
      <c r="O28" s="2"/>
    </row>
    <row r="29" spans="1:10" ht="17.25" customHeight="1">
      <c r="A29" s="91" t="s">
        <v>40</v>
      </c>
      <c r="B29" s="91"/>
      <c r="C29" s="91"/>
      <c r="D29" s="91"/>
      <c r="E29" s="91"/>
      <c r="F29" s="91"/>
      <c r="G29" s="91"/>
      <c r="H29" s="91"/>
      <c r="I29" s="91"/>
      <c r="J29"/>
    </row>
    <row r="33" ht="13.5" hidden="1">
      <c r="J33" s="40" t="s">
        <v>30</v>
      </c>
    </row>
    <row r="34" ht="13.5" hidden="1"/>
    <row r="35" ht="13.5" hidden="1"/>
    <row r="36" ht="13.5" hidden="1">
      <c r="J36" s="40">
        <v>1000</v>
      </c>
    </row>
  </sheetData>
  <sheetProtection/>
  <mergeCells count="31">
    <mergeCell ref="F26:H26"/>
    <mergeCell ref="B21:E21"/>
    <mergeCell ref="B23:E23"/>
    <mergeCell ref="G9:H9"/>
    <mergeCell ref="C5:F5"/>
    <mergeCell ref="C6:F6"/>
    <mergeCell ref="B20:E20"/>
    <mergeCell ref="I9:I10"/>
    <mergeCell ref="J9:J10"/>
    <mergeCell ref="B16:E16"/>
    <mergeCell ref="B12:E12"/>
    <mergeCell ref="A1:J1"/>
    <mergeCell ref="A3:J3"/>
    <mergeCell ref="A5:B5"/>
    <mergeCell ref="B13:E13"/>
    <mergeCell ref="B14:E14"/>
    <mergeCell ref="B15:E15"/>
    <mergeCell ref="A6:B6"/>
    <mergeCell ref="A9:A10"/>
    <mergeCell ref="B9:E10"/>
    <mergeCell ref="F9:F10"/>
    <mergeCell ref="A29:I29"/>
    <mergeCell ref="B25:E25"/>
    <mergeCell ref="A27:J27"/>
    <mergeCell ref="A28:J28"/>
    <mergeCell ref="B22:E22"/>
    <mergeCell ref="B11:E11"/>
    <mergeCell ref="B24:E24"/>
    <mergeCell ref="B17:E17"/>
    <mergeCell ref="B18:E18"/>
    <mergeCell ref="B19:E19"/>
  </mergeCells>
  <dataValidations count="1">
    <dataValidation type="list" allowBlank="1" showInputMessage="1" showErrorMessage="1" sqref="J11:J25">
      <formula1>$J$32:$J$34</formula1>
    </dataValidation>
  </dataValidations>
  <printOptions/>
  <pageMargins left="0.5905511811023623" right="0.5118110236220472" top="0.7480314960629921" bottom="0.7480314960629921" header="0.31496062992125984" footer="0.31496062992125984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L30"/>
  <sheetViews>
    <sheetView zoomScalePageLayoutView="0" workbookViewId="0" topLeftCell="A1">
      <selection activeCell="B2" sqref="A2:J3"/>
    </sheetView>
  </sheetViews>
  <sheetFormatPr defaultColWidth="9.00390625" defaultRowHeight="13.5"/>
  <cols>
    <col min="10" max="10" width="8.875" style="44" customWidth="1"/>
  </cols>
  <sheetData>
    <row r="1" spans="1:10" ht="24">
      <c r="A1" s="117" t="str">
        <f>'卓球（男子）'!A1:J1</f>
        <v>第４４回愛知県聴覚障害者体育大会</v>
      </c>
      <c r="B1" s="117"/>
      <c r="C1" s="117"/>
      <c r="D1" s="117"/>
      <c r="E1" s="117"/>
      <c r="F1" s="117"/>
      <c r="G1" s="117"/>
      <c r="H1" s="117"/>
      <c r="I1" s="117"/>
      <c r="J1" s="117"/>
    </row>
    <row r="3" spans="1:10" ht="24">
      <c r="A3" s="117" t="s">
        <v>44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2" ht="14.25" thickBot="1">
      <c r="A4" s="6"/>
      <c r="B4" s="6"/>
      <c r="C4" s="6"/>
      <c r="D4" s="6"/>
      <c r="E4" s="6"/>
      <c r="F4" s="6"/>
      <c r="G4" s="6"/>
      <c r="H4" s="6"/>
      <c r="I4" s="6"/>
      <c r="J4" s="43"/>
      <c r="K4" s="1"/>
      <c r="L4" s="1"/>
    </row>
    <row r="5" spans="1:12" ht="24" customHeight="1">
      <c r="A5" s="140" t="s">
        <v>4</v>
      </c>
      <c r="B5" s="141"/>
      <c r="C5" s="139"/>
      <c r="D5" s="121"/>
      <c r="E5" s="142"/>
      <c r="F5" s="140" t="s">
        <v>0</v>
      </c>
      <c r="G5" s="141"/>
      <c r="H5" s="139"/>
      <c r="I5" s="121"/>
      <c r="J5" s="5" t="s">
        <v>6</v>
      </c>
      <c r="K5" s="1"/>
      <c r="L5" s="1"/>
    </row>
    <row r="6" spans="1:10" ht="24" customHeight="1" thickBot="1">
      <c r="A6" s="132" t="s">
        <v>3</v>
      </c>
      <c r="B6" s="133"/>
      <c r="C6" s="134"/>
      <c r="D6" s="125"/>
      <c r="E6" s="7" t="s">
        <v>6</v>
      </c>
      <c r="F6" s="132" t="s">
        <v>2</v>
      </c>
      <c r="G6" s="133"/>
      <c r="H6" s="134"/>
      <c r="I6" s="125"/>
      <c r="J6" s="7" t="s">
        <v>6</v>
      </c>
    </row>
    <row r="8" ht="14.25" thickBot="1">
      <c r="A8" s="1"/>
    </row>
    <row r="9" spans="1:10" ht="37.5" customHeight="1" thickBot="1">
      <c r="A9" s="12" t="s">
        <v>8</v>
      </c>
      <c r="B9" s="10" t="s">
        <v>7</v>
      </c>
      <c r="C9" s="126" t="s">
        <v>11</v>
      </c>
      <c r="D9" s="135"/>
      <c r="E9" s="135"/>
      <c r="F9" s="126" t="s">
        <v>16</v>
      </c>
      <c r="G9" s="127"/>
      <c r="H9" s="126" t="s">
        <v>17</v>
      </c>
      <c r="I9" s="127"/>
      <c r="J9" s="58" t="s">
        <v>28</v>
      </c>
    </row>
    <row r="10" spans="1:10" ht="33.75" customHeight="1">
      <c r="A10" s="13">
        <v>1</v>
      </c>
      <c r="B10" s="18"/>
      <c r="C10" s="139"/>
      <c r="D10" s="121"/>
      <c r="E10" s="121"/>
      <c r="F10" s="139"/>
      <c r="G10" s="145"/>
      <c r="H10" s="139"/>
      <c r="I10" s="145"/>
      <c r="J10" s="31"/>
    </row>
    <row r="11" spans="1:10" ht="33.75" customHeight="1">
      <c r="A11" s="14">
        <v>2</v>
      </c>
      <c r="B11" s="19"/>
      <c r="C11" s="136"/>
      <c r="D11" s="137"/>
      <c r="E11" s="138"/>
      <c r="F11" s="136"/>
      <c r="G11" s="138"/>
      <c r="H11" s="136"/>
      <c r="I11" s="138"/>
      <c r="J11" s="46"/>
    </row>
    <row r="12" spans="1:10" ht="33.75" customHeight="1">
      <c r="A12" s="15">
        <v>3</v>
      </c>
      <c r="B12" s="19"/>
      <c r="C12" s="136"/>
      <c r="D12" s="137"/>
      <c r="E12" s="138"/>
      <c r="F12" s="136"/>
      <c r="G12" s="138"/>
      <c r="H12" s="136"/>
      <c r="I12" s="138"/>
      <c r="J12" s="46"/>
    </row>
    <row r="13" spans="1:10" ht="33.75" customHeight="1">
      <c r="A13" s="14">
        <v>4</v>
      </c>
      <c r="B13" s="19"/>
      <c r="C13" s="136"/>
      <c r="D13" s="137"/>
      <c r="E13" s="138"/>
      <c r="F13" s="136"/>
      <c r="G13" s="138"/>
      <c r="H13" s="136"/>
      <c r="I13" s="138"/>
      <c r="J13" s="46"/>
    </row>
    <row r="14" spans="1:10" ht="33.75" customHeight="1">
      <c r="A14" s="15">
        <v>5</v>
      </c>
      <c r="B14" s="19"/>
      <c r="C14" s="136"/>
      <c r="D14" s="137"/>
      <c r="E14" s="138"/>
      <c r="F14" s="136"/>
      <c r="G14" s="138"/>
      <c r="H14" s="136"/>
      <c r="I14" s="138"/>
      <c r="J14" s="46"/>
    </row>
    <row r="15" spans="1:10" ht="33.75" customHeight="1">
      <c r="A15" s="15">
        <v>6</v>
      </c>
      <c r="B15" s="19"/>
      <c r="C15" s="136"/>
      <c r="D15" s="137"/>
      <c r="E15" s="138"/>
      <c r="F15" s="136"/>
      <c r="G15" s="138"/>
      <c r="H15" s="136"/>
      <c r="I15" s="138"/>
      <c r="J15" s="46"/>
    </row>
    <row r="16" spans="1:10" ht="33.75" customHeight="1">
      <c r="A16" s="16">
        <v>7</v>
      </c>
      <c r="B16" s="19"/>
      <c r="C16" s="136"/>
      <c r="D16" s="137"/>
      <c r="E16" s="138"/>
      <c r="F16" s="136"/>
      <c r="G16" s="138"/>
      <c r="H16" s="136"/>
      <c r="I16" s="138"/>
      <c r="J16" s="46"/>
    </row>
    <row r="17" spans="1:10" ht="33.75" customHeight="1">
      <c r="A17" s="15">
        <v>8</v>
      </c>
      <c r="B17" s="19"/>
      <c r="C17" s="136"/>
      <c r="D17" s="137"/>
      <c r="E17" s="138"/>
      <c r="F17" s="136"/>
      <c r="G17" s="138"/>
      <c r="H17" s="136"/>
      <c r="I17" s="138"/>
      <c r="J17" s="46"/>
    </row>
    <row r="18" spans="1:10" ht="33.75" customHeight="1">
      <c r="A18" s="16">
        <v>9</v>
      </c>
      <c r="B18" s="19"/>
      <c r="C18" s="136"/>
      <c r="D18" s="137"/>
      <c r="E18" s="138"/>
      <c r="F18" s="136"/>
      <c r="G18" s="138"/>
      <c r="H18" s="136"/>
      <c r="I18" s="138"/>
      <c r="J18" s="46"/>
    </row>
    <row r="19" spans="1:10" ht="33.75" customHeight="1">
      <c r="A19" s="14">
        <v>10</v>
      </c>
      <c r="B19" s="19"/>
      <c r="C19" s="136"/>
      <c r="D19" s="137"/>
      <c r="E19" s="138"/>
      <c r="F19" s="136"/>
      <c r="G19" s="138"/>
      <c r="H19" s="136"/>
      <c r="I19" s="138"/>
      <c r="J19" s="46"/>
    </row>
    <row r="20" spans="1:10" ht="33.75" customHeight="1">
      <c r="A20" s="15">
        <v>11</v>
      </c>
      <c r="B20" s="19"/>
      <c r="C20" s="136"/>
      <c r="D20" s="137"/>
      <c r="E20" s="138"/>
      <c r="F20" s="136"/>
      <c r="G20" s="138"/>
      <c r="H20" s="136"/>
      <c r="I20" s="138"/>
      <c r="J20" s="46"/>
    </row>
    <row r="21" spans="1:10" ht="33.75" customHeight="1">
      <c r="A21" s="14">
        <v>12</v>
      </c>
      <c r="B21" s="19"/>
      <c r="C21" s="136"/>
      <c r="D21" s="137"/>
      <c r="E21" s="138"/>
      <c r="F21" s="136"/>
      <c r="G21" s="138"/>
      <c r="H21" s="136"/>
      <c r="I21" s="138"/>
      <c r="J21" s="46"/>
    </row>
    <row r="22" spans="1:10" ht="33.75" customHeight="1">
      <c r="A22" s="15">
        <v>13</v>
      </c>
      <c r="B22" s="19"/>
      <c r="C22" s="136"/>
      <c r="D22" s="137"/>
      <c r="E22" s="138"/>
      <c r="F22" s="136"/>
      <c r="G22" s="138"/>
      <c r="H22" s="136"/>
      <c r="I22" s="138"/>
      <c r="J22" s="46"/>
    </row>
    <row r="23" spans="1:10" ht="33.75" customHeight="1">
      <c r="A23" s="14">
        <v>14</v>
      </c>
      <c r="B23" s="19"/>
      <c r="C23" s="136"/>
      <c r="D23" s="137"/>
      <c r="E23" s="138"/>
      <c r="F23" s="136"/>
      <c r="G23" s="138"/>
      <c r="H23" s="136"/>
      <c r="I23" s="138"/>
      <c r="J23" s="46"/>
    </row>
    <row r="24" spans="1:10" ht="33.75" customHeight="1" thickBot="1">
      <c r="A24" s="15">
        <v>15</v>
      </c>
      <c r="B24" s="20"/>
      <c r="C24" s="134"/>
      <c r="D24" s="125"/>
      <c r="E24" s="144"/>
      <c r="F24" s="134"/>
      <c r="G24" s="144"/>
      <c r="H24" s="134"/>
      <c r="I24" s="144"/>
      <c r="J24" s="47"/>
    </row>
    <row r="25" spans="1:10" ht="30" customHeight="1" thickBot="1">
      <c r="A25" s="9"/>
      <c r="F25" s="128" t="s">
        <v>29</v>
      </c>
      <c r="G25" s="129"/>
      <c r="H25" s="130">
        <f>IF(ISERR(SUM(J25*1000)),"",SUM(J25*1000))</f>
      </c>
      <c r="I25" s="131"/>
      <c r="J25" s="68" t="s">
        <v>33</v>
      </c>
    </row>
    <row r="26" spans="1:10" ht="17.25" customHeight="1">
      <c r="A26" s="1"/>
      <c r="F26" s="50"/>
      <c r="G26" s="50"/>
      <c r="H26" s="51"/>
      <c r="I26" s="52"/>
      <c r="J26" s="53"/>
    </row>
    <row r="27" spans="1:10" ht="17.25" customHeight="1">
      <c r="A27" s="143" t="s">
        <v>5</v>
      </c>
      <c r="B27" s="143"/>
      <c r="C27" s="143"/>
      <c r="D27" s="143"/>
      <c r="E27" s="143"/>
      <c r="F27" s="143"/>
      <c r="G27" s="143"/>
      <c r="H27" s="143"/>
      <c r="I27" s="143"/>
      <c r="J27" s="143"/>
    </row>
    <row r="28" spans="1:6" ht="17.25">
      <c r="A28" s="8"/>
      <c r="B28" s="8"/>
      <c r="C28" s="8"/>
      <c r="D28" s="8"/>
      <c r="E28" s="8"/>
      <c r="F28" s="8"/>
    </row>
    <row r="29" ht="13.5" hidden="1"/>
    <row r="30" ht="13.5" hidden="1">
      <c r="J30" s="44" t="s">
        <v>31</v>
      </c>
    </row>
    <row r="31" ht="13.5" hidden="1"/>
  </sheetData>
  <sheetProtection/>
  <mergeCells count="61">
    <mergeCell ref="H17:I17"/>
    <mergeCell ref="H24:I24"/>
    <mergeCell ref="H18:I18"/>
    <mergeCell ref="H19:I19"/>
    <mergeCell ref="H20:I20"/>
    <mergeCell ref="H21:I21"/>
    <mergeCell ref="H22:I22"/>
    <mergeCell ref="H23:I23"/>
    <mergeCell ref="H10:I10"/>
    <mergeCell ref="F10:G10"/>
    <mergeCell ref="F11:G11"/>
    <mergeCell ref="F12:G12"/>
    <mergeCell ref="F13:G13"/>
    <mergeCell ref="H11:I11"/>
    <mergeCell ref="H12:I12"/>
    <mergeCell ref="H13:I13"/>
    <mergeCell ref="H14:I14"/>
    <mergeCell ref="C18:E18"/>
    <mergeCell ref="C19:E19"/>
    <mergeCell ref="F18:G18"/>
    <mergeCell ref="F19:G19"/>
    <mergeCell ref="C22:E22"/>
    <mergeCell ref="F22:G22"/>
    <mergeCell ref="F15:G15"/>
    <mergeCell ref="H15:I15"/>
    <mergeCell ref="H16:I16"/>
    <mergeCell ref="A27:J27"/>
    <mergeCell ref="C20:E20"/>
    <mergeCell ref="C21:E21"/>
    <mergeCell ref="F20:G20"/>
    <mergeCell ref="F21:G21"/>
    <mergeCell ref="C23:E23"/>
    <mergeCell ref="C24:E24"/>
    <mergeCell ref="F23:G23"/>
    <mergeCell ref="F24:G24"/>
    <mergeCell ref="C11:E11"/>
    <mergeCell ref="A6:B6"/>
    <mergeCell ref="C6:D6"/>
    <mergeCell ref="C16:E16"/>
    <mergeCell ref="C17:E17"/>
    <mergeCell ref="F16:G16"/>
    <mergeCell ref="F17:G17"/>
    <mergeCell ref="C14:E14"/>
    <mergeCell ref="C15:E15"/>
    <mergeCell ref="F14:G14"/>
    <mergeCell ref="A1:J1"/>
    <mergeCell ref="A3:J3"/>
    <mergeCell ref="A5:B5"/>
    <mergeCell ref="C5:E5"/>
    <mergeCell ref="F5:G5"/>
    <mergeCell ref="H5:I5"/>
    <mergeCell ref="H9:I9"/>
    <mergeCell ref="F25:G25"/>
    <mergeCell ref="H25:I25"/>
    <mergeCell ref="F6:G6"/>
    <mergeCell ref="H6:I6"/>
    <mergeCell ref="C9:E9"/>
    <mergeCell ref="F9:G9"/>
    <mergeCell ref="C12:E12"/>
    <mergeCell ref="C13:E13"/>
    <mergeCell ref="C10:E10"/>
  </mergeCells>
  <dataValidations count="1">
    <dataValidation type="list" allowBlank="1" showInputMessage="1" showErrorMessage="1" sqref="J10:J24">
      <formula1>$J$29:$J$31</formula1>
    </dataValidation>
  </dataValidations>
  <printOptions/>
  <pageMargins left="0.5905511811023623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30"/>
  <sheetViews>
    <sheetView zoomScalePageLayoutView="0" workbookViewId="0" topLeftCell="A1">
      <selection activeCell="A4" sqref="A4"/>
    </sheetView>
  </sheetViews>
  <sheetFormatPr defaultColWidth="9.00390625" defaultRowHeight="13.5"/>
  <cols>
    <col min="10" max="10" width="8.875" style="44" customWidth="1"/>
  </cols>
  <sheetData>
    <row r="1" spans="1:10" ht="24">
      <c r="A1" s="117" t="str">
        <f>'卓球（男子）'!A1:J1</f>
        <v>第４４回愛知県聴覚障害者体育大会</v>
      </c>
      <c r="B1" s="117"/>
      <c r="C1" s="117"/>
      <c r="D1" s="117"/>
      <c r="E1" s="117"/>
      <c r="F1" s="117"/>
      <c r="G1" s="117"/>
      <c r="H1" s="117"/>
      <c r="I1" s="117"/>
      <c r="J1" s="117"/>
    </row>
    <row r="3" spans="1:10" ht="24">
      <c r="A3" s="117" t="s">
        <v>45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2" ht="14.25" thickBot="1">
      <c r="A4" s="6"/>
      <c r="B4" s="6"/>
      <c r="C4" s="6"/>
      <c r="D4" s="6"/>
      <c r="E4" s="6"/>
      <c r="F4" s="6"/>
      <c r="G4" s="6"/>
      <c r="H4" s="6"/>
      <c r="I4" s="6"/>
      <c r="J4" s="43"/>
      <c r="K4" s="1"/>
      <c r="L4" s="1"/>
    </row>
    <row r="5" spans="1:12" ht="24" customHeight="1">
      <c r="A5" s="140" t="s">
        <v>4</v>
      </c>
      <c r="B5" s="141"/>
      <c r="C5" s="139"/>
      <c r="D5" s="121"/>
      <c r="E5" s="142"/>
      <c r="F5" s="140" t="s">
        <v>0</v>
      </c>
      <c r="G5" s="141"/>
      <c r="H5" s="139"/>
      <c r="I5" s="121"/>
      <c r="J5" s="5" t="s">
        <v>6</v>
      </c>
      <c r="K5" s="1"/>
      <c r="L5" s="1"/>
    </row>
    <row r="6" spans="1:10" ht="24" customHeight="1" thickBot="1">
      <c r="A6" s="132" t="s">
        <v>3</v>
      </c>
      <c r="B6" s="133"/>
      <c r="C6" s="134"/>
      <c r="D6" s="125"/>
      <c r="E6" s="7" t="s">
        <v>6</v>
      </c>
      <c r="F6" s="132" t="s">
        <v>2</v>
      </c>
      <c r="G6" s="133"/>
      <c r="H6" s="134"/>
      <c r="I6" s="125"/>
      <c r="J6" s="7" t="s">
        <v>6</v>
      </c>
    </row>
    <row r="8" ht="14.25" thickBot="1">
      <c r="A8" s="1"/>
    </row>
    <row r="9" spans="1:10" ht="37.5" customHeight="1" thickBot="1">
      <c r="A9" s="12" t="s">
        <v>8</v>
      </c>
      <c r="B9" s="10" t="s">
        <v>7</v>
      </c>
      <c r="C9" s="126" t="s">
        <v>11</v>
      </c>
      <c r="D9" s="135"/>
      <c r="E9" s="135"/>
      <c r="F9" s="126" t="s">
        <v>16</v>
      </c>
      <c r="G9" s="127"/>
      <c r="H9" s="126" t="s">
        <v>17</v>
      </c>
      <c r="I9" s="127"/>
      <c r="J9" s="58" t="s">
        <v>28</v>
      </c>
    </row>
    <row r="10" spans="1:10" ht="33.75" customHeight="1">
      <c r="A10" s="13">
        <v>1</v>
      </c>
      <c r="B10" s="18"/>
      <c r="C10" s="139"/>
      <c r="D10" s="121"/>
      <c r="E10" s="121"/>
      <c r="F10" s="139"/>
      <c r="G10" s="145"/>
      <c r="H10" s="139"/>
      <c r="I10" s="145"/>
      <c r="J10" s="48"/>
    </row>
    <row r="11" spans="1:10" ht="33.75" customHeight="1">
      <c r="A11" s="14">
        <v>2</v>
      </c>
      <c r="B11" s="19"/>
      <c r="C11" s="136"/>
      <c r="D11" s="137"/>
      <c r="E11" s="138"/>
      <c r="F11" s="136"/>
      <c r="G11" s="138"/>
      <c r="H11" s="136"/>
      <c r="I11" s="138"/>
      <c r="J11" s="46"/>
    </row>
    <row r="12" spans="1:10" ht="33.75" customHeight="1">
      <c r="A12" s="15">
        <v>3</v>
      </c>
      <c r="B12" s="19"/>
      <c r="C12" s="136"/>
      <c r="D12" s="137"/>
      <c r="E12" s="138"/>
      <c r="F12" s="136"/>
      <c r="G12" s="138"/>
      <c r="H12" s="136"/>
      <c r="I12" s="138"/>
      <c r="J12" s="46"/>
    </row>
    <row r="13" spans="1:10" ht="33.75" customHeight="1">
      <c r="A13" s="14">
        <v>4</v>
      </c>
      <c r="B13" s="19"/>
      <c r="C13" s="136"/>
      <c r="D13" s="137"/>
      <c r="E13" s="138"/>
      <c r="F13" s="136"/>
      <c r="G13" s="138"/>
      <c r="H13" s="136"/>
      <c r="I13" s="138"/>
      <c r="J13" s="46"/>
    </row>
    <row r="14" spans="1:10" ht="33.75" customHeight="1">
      <c r="A14" s="15">
        <v>5</v>
      </c>
      <c r="B14" s="19"/>
      <c r="C14" s="136"/>
      <c r="D14" s="137"/>
      <c r="E14" s="138"/>
      <c r="F14" s="136"/>
      <c r="G14" s="138"/>
      <c r="H14" s="136"/>
      <c r="I14" s="138"/>
      <c r="J14" s="46"/>
    </row>
    <row r="15" spans="1:10" ht="33.75" customHeight="1">
      <c r="A15" s="15">
        <v>6</v>
      </c>
      <c r="B15" s="19"/>
      <c r="C15" s="136"/>
      <c r="D15" s="137"/>
      <c r="E15" s="138"/>
      <c r="F15" s="136"/>
      <c r="G15" s="138"/>
      <c r="H15" s="136"/>
      <c r="I15" s="138"/>
      <c r="J15" s="46"/>
    </row>
    <row r="16" spans="1:10" ht="33.75" customHeight="1">
      <c r="A16" s="16">
        <v>7</v>
      </c>
      <c r="B16" s="19"/>
      <c r="C16" s="136"/>
      <c r="D16" s="137"/>
      <c r="E16" s="138"/>
      <c r="F16" s="136"/>
      <c r="G16" s="138"/>
      <c r="H16" s="136"/>
      <c r="I16" s="138"/>
      <c r="J16" s="46"/>
    </row>
    <row r="17" spans="1:10" ht="33.75" customHeight="1">
      <c r="A17" s="15">
        <v>8</v>
      </c>
      <c r="B17" s="19"/>
      <c r="C17" s="136"/>
      <c r="D17" s="137"/>
      <c r="E17" s="138"/>
      <c r="F17" s="136"/>
      <c r="G17" s="138"/>
      <c r="H17" s="136"/>
      <c r="I17" s="138"/>
      <c r="J17" s="46"/>
    </row>
    <row r="18" spans="1:10" ht="33.75" customHeight="1">
      <c r="A18" s="16">
        <v>9</v>
      </c>
      <c r="B18" s="19"/>
      <c r="C18" s="136"/>
      <c r="D18" s="137"/>
      <c r="E18" s="138"/>
      <c r="F18" s="136"/>
      <c r="G18" s="138"/>
      <c r="H18" s="136"/>
      <c r="I18" s="138"/>
      <c r="J18" s="46"/>
    </row>
    <row r="19" spans="1:10" ht="33.75" customHeight="1">
      <c r="A19" s="14">
        <v>10</v>
      </c>
      <c r="B19" s="19"/>
      <c r="C19" s="136"/>
      <c r="D19" s="137"/>
      <c r="E19" s="138"/>
      <c r="F19" s="136"/>
      <c r="G19" s="138"/>
      <c r="H19" s="136"/>
      <c r="I19" s="138"/>
      <c r="J19" s="46"/>
    </row>
    <row r="20" spans="1:10" ht="33.75" customHeight="1">
      <c r="A20" s="15">
        <v>11</v>
      </c>
      <c r="B20" s="19"/>
      <c r="C20" s="136"/>
      <c r="D20" s="137"/>
      <c r="E20" s="138"/>
      <c r="F20" s="136"/>
      <c r="G20" s="138"/>
      <c r="H20" s="136"/>
      <c r="I20" s="138"/>
      <c r="J20" s="46"/>
    </row>
    <row r="21" spans="1:10" ht="33.75" customHeight="1">
      <c r="A21" s="14">
        <v>12</v>
      </c>
      <c r="B21" s="19"/>
      <c r="C21" s="136"/>
      <c r="D21" s="137"/>
      <c r="E21" s="138"/>
      <c r="F21" s="136"/>
      <c r="G21" s="138"/>
      <c r="H21" s="136"/>
      <c r="I21" s="138"/>
      <c r="J21" s="46"/>
    </row>
    <row r="22" spans="1:10" ht="33.75" customHeight="1">
      <c r="A22" s="15">
        <v>13</v>
      </c>
      <c r="B22" s="19"/>
      <c r="C22" s="136"/>
      <c r="D22" s="137"/>
      <c r="E22" s="138"/>
      <c r="F22" s="136"/>
      <c r="G22" s="138"/>
      <c r="H22" s="136"/>
      <c r="I22" s="138"/>
      <c r="J22" s="46"/>
    </row>
    <row r="23" spans="1:10" ht="33.75" customHeight="1">
      <c r="A23" s="14">
        <v>14</v>
      </c>
      <c r="B23" s="19"/>
      <c r="C23" s="136"/>
      <c r="D23" s="137"/>
      <c r="E23" s="138"/>
      <c r="F23" s="136"/>
      <c r="G23" s="138"/>
      <c r="H23" s="136"/>
      <c r="I23" s="138"/>
      <c r="J23" s="46"/>
    </row>
    <row r="24" spans="1:10" ht="33.75" customHeight="1" thickBot="1">
      <c r="A24" s="15">
        <v>15</v>
      </c>
      <c r="B24" s="20"/>
      <c r="C24" s="134"/>
      <c r="D24" s="125"/>
      <c r="E24" s="144"/>
      <c r="F24" s="134"/>
      <c r="G24" s="144"/>
      <c r="H24" s="134"/>
      <c r="I24" s="144"/>
      <c r="J24" s="47"/>
    </row>
    <row r="25" spans="1:10" ht="30" customHeight="1" thickBot="1">
      <c r="A25" s="9"/>
      <c r="F25" s="128" t="s">
        <v>29</v>
      </c>
      <c r="G25" s="129"/>
      <c r="H25" s="130">
        <f>IF(ISERR(SUM(J25*1000)),"",SUM(J25*1000))</f>
      </c>
      <c r="I25" s="131"/>
      <c r="J25" s="68" t="s">
        <v>33</v>
      </c>
    </row>
    <row r="26" spans="1:10" ht="17.25" customHeight="1">
      <c r="A26" s="1"/>
      <c r="F26" s="50"/>
      <c r="G26" s="50"/>
      <c r="H26" s="51"/>
      <c r="I26" s="52"/>
      <c r="J26" s="53"/>
    </row>
    <row r="27" spans="1:10" ht="17.25" customHeight="1">
      <c r="A27" s="143" t="s">
        <v>5</v>
      </c>
      <c r="B27" s="143"/>
      <c r="C27" s="143"/>
      <c r="D27" s="143"/>
      <c r="E27" s="143"/>
      <c r="F27" s="143"/>
      <c r="G27" s="143"/>
      <c r="H27" s="143"/>
      <c r="I27" s="143"/>
      <c r="J27" s="143"/>
    </row>
    <row r="28" spans="1:6" ht="17.25">
      <c r="A28" s="8"/>
      <c r="B28" s="8"/>
      <c r="C28" s="8"/>
      <c r="D28" s="8"/>
      <c r="E28" s="8"/>
      <c r="F28" s="8"/>
    </row>
    <row r="29" ht="13.5" hidden="1"/>
    <row r="30" ht="13.5" hidden="1">
      <c r="J30" s="44" t="s">
        <v>31</v>
      </c>
    </row>
  </sheetData>
  <sheetProtection/>
  <mergeCells count="61">
    <mergeCell ref="A27:J27"/>
    <mergeCell ref="C22:E22"/>
    <mergeCell ref="F22:G22"/>
    <mergeCell ref="H22:I22"/>
    <mergeCell ref="C23:E23"/>
    <mergeCell ref="F23:G23"/>
    <mergeCell ref="H23:I23"/>
    <mergeCell ref="F25:G25"/>
    <mergeCell ref="H25:I25"/>
    <mergeCell ref="C21:E21"/>
    <mergeCell ref="F21:G21"/>
    <mergeCell ref="H21:I21"/>
    <mergeCell ref="C24:E24"/>
    <mergeCell ref="F24:G24"/>
    <mergeCell ref="H24:I24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  <mergeCell ref="C11:E11"/>
    <mergeCell ref="F11:G11"/>
    <mergeCell ref="H11:I11"/>
    <mergeCell ref="C12:E12"/>
    <mergeCell ref="F12:G12"/>
    <mergeCell ref="H12:I12"/>
    <mergeCell ref="C9:E9"/>
    <mergeCell ref="F9:G9"/>
    <mergeCell ref="H9:I9"/>
    <mergeCell ref="C10:E10"/>
    <mergeCell ref="F10:G10"/>
    <mergeCell ref="H10:I10"/>
    <mergeCell ref="A6:B6"/>
    <mergeCell ref="C6:D6"/>
    <mergeCell ref="A1:J1"/>
    <mergeCell ref="A3:J3"/>
    <mergeCell ref="A5:B5"/>
    <mergeCell ref="C5:E5"/>
    <mergeCell ref="F5:G5"/>
    <mergeCell ref="H5:I5"/>
    <mergeCell ref="F6:G6"/>
    <mergeCell ref="H6:I6"/>
  </mergeCells>
  <dataValidations count="1">
    <dataValidation type="list" allowBlank="1" showInputMessage="1" showErrorMessage="1" sqref="J10:J24">
      <formula1>$J$29:$J$31</formula1>
    </dataValidation>
  </dataValidations>
  <printOptions/>
  <pageMargins left="0.5905511811023623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O34"/>
  <sheetViews>
    <sheetView zoomScalePageLayoutView="0" workbookViewId="0" topLeftCell="A1">
      <selection activeCell="A4" sqref="A4"/>
    </sheetView>
  </sheetViews>
  <sheetFormatPr defaultColWidth="9.00390625" defaultRowHeight="13.5"/>
  <cols>
    <col min="10" max="10" width="8.875" style="32" customWidth="1"/>
  </cols>
  <sheetData>
    <row r="1" spans="1:10" ht="24">
      <c r="A1" s="117" t="str">
        <f>'卓球（男子）'!A1:J1</f>
        <v>第４４回愛知県聴覚障害者体育大会</v>
      </c>
      <c r="B1" s="117"/>
      <c r="C1" s="117"/>
      <c r="D1" s="117"/>
      <c r="E1" s="117"/>
      <c r="F1" s="117"/>
      <c r="G1" s="117"/>
      <c r="H1" s="117"/>
      <c r="I1" s="117"/>
      <c r="J1" s="117"/>
    </row>
    <row r="3" spans="1:10" ht="24">
      <c r="A3" s="117" t="s">
        <v>46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2" ht="14.25" thickBot="1">
      <c r="A4" s="1"/>
      <c r="B4" s="1"/>
      <c r="C4" s="1"/>
      <c r="D4" s="1"/>
      <c r="E4" s="1"/>
      <c r="F4" s="1"/>
      <c r="G4" s="1"/>
      <c r="H4" s="1"/>
      <c r="I4" s="1"/>
      <c r="J4" s="53"/>
      <c r="K4" s="1"/>
      <c r="L4" s="1"/>
    </row>
    <row r="5" spans="1:12" ht="24" customHeight="1">
      <c r="A5" s="118" t="s">
        <v>18</v>
      </c>
      <c r="B5" s="147"/>
      <c r="C5" s="149"/>
      <c r="D5" s="149"/>
      <c r="E5" s="149"/>
      <c r="F5" s="149"/>
      <c r="G5" s="45" t="s">
        <v>19</v>
      </c>
      <c r="H5" s="148"/>
      <c r="I5" s="148"/>
      <c r="J5" s="53"/>
      <c r="K5" s="1"/>
      <c r="L5" s="1"/>
    </row>
    <row r="6" spans="1:10" ht="24" customHeight="1" thickBot="1">
      <c r="A6" s="122" t="s">
        <v>20</v>
      </c>
      <c r="B6" s="152"/>
      <c r="C6" s="153"/>
      <c r="D6" s="153"/>
      <c r="E6" s="153"/>
      <c r="F6" s="153"/>
      <c r="G6" s="47" t="s">
        <v>19</v>
      </c>
      <c r="H6" s="59"/>
      <c r="I6" s="59"/>
      <c r="J6" s="53"/>
    </row>
    <row r="8" ht="24" customHeight="1" thickBot="1">
      <c r="A8" s="32" t="s">
        <v>21</v>
      </c>
    </row>
    <row r="9" spans="1:10" ht="36" customHeight="1" thickBot="1">
      <c r="A9" s="12" t="s">
        <v>22</v>
      </c>
      <c r="B9" s="126" t="s">
        <v>13</v>
      </c>
      <c r="C9" s="135"/>
      <c r="D9" s="135"/>
      <c r="E9" s="127"/>
      <c r="F9" s="135" t="s">
        <v>24</v>
      </c>
      <c r="G9" s="135"/>
      <c r="H9" s="127"/>
      <c r="I9" s="11" t="s">
        <v>25</v>
      </c>
      <c r="J9" s="58" t="s">
        <v>28</v>
      </c>
    </row>
    <row r="10" spans="1:10" ht="24" customHeight="1">
      <c r="A10" s="37">
        <v>1</v>
      </c>
      <c r="B10" s="65"/>
      <c r="C10" s="63"/>
      <c r="D10" s="63"/>
      <c r="E10" s="66"/>
      <c r="F10" s="63"/>
      <c r="G10" s="63"/>
      <c r="H10" s="35"/>
      <c r="I10" s="35"/>
      <c r="J10" s="48"/>
    </row>
    <row r="11" spans="1:10" ht="24" customHeight="1">
      <c r="A11" s="15">
        <v>2</v>
      </c>
      <c r="B11" s="60"/>
      <c r="C11" s="61"/>
      <c r="D11" s="61"/>
      <c r="E11" s="28"/>
      <c r="F11" s="61"/>
      <c r="G11" s="61"/>
      <c r="H11" s="26"/>
      <c r="I11" s="35"/>
      <c r="J11" s="46"/>
    </row>
    <row r="12" spans="1:10" ht="24" customHeight="1">
      <c r="A12" s="15">
        <v>3</v>
      </c>
      <c r="B12" s="60"/>
      <c r="C12" s="61"/>
      <c r="D12" s="61"/>
      <c r="E12" s="28"/>
      <c r="F12" s="61"/>
      <c r="G12" s="61"/>
      <c r="H12" s="26"/>
      <c r="I12" s="35"/>
      <c r="J12" s="46"/>
    </row>
    <row r="13" spans="1:10" ht="24" customHeight="1">
      <c r="A13" s="15">
        <v>4</v>
      </c>
      <c r="B13" s="60"/>
      <c r="C13" s="61"/>
      <c r="D13" s="61"/>
      <c r="E13" s="28"/>
      <c r="F13" s="61"/>
      <c r="G13" s="61"/>
      <c r="H13" s="26"/>
      <c r="I13" s="35"/>
      <c r="J13" s="46"/>
    </row>
    <row r="14" spans="1:10" ht="24" customHeight="1">
      <c r="A14" s="15">
        <v>5</v>
      </c>
      <c r="B14" s="60"/>
      <c r="C14" s="61"/>
      <c r="D14" s="61"/>
      <c r="E14" s="28"/>
      <c r="F14" s="61"/>
      <c r="G14" s="61"/>
      <c r="H14" s="26"/>
      <c r="I14" s="35"/>
      <c r="J14" s="46"/>
    </row>
    <row r="15" spans="1:10" ht="24" customHeight="1">
      <c r="A15" s="15">
        <v>6</v>
      </c>
      <c r="B15" s="60"/>
      <c r="C15" s="61"/>
      <c r="D15" s="61"/>
      <c r="E15" s="28"/>
      <c r="F15" s="61"/>
      <c r="G15" s="61"/>
      <c r="H15" s="26"/>
      <c r="I15" s="35"/>
      <c r="J15" s="46"/>
    </row>
    <row r="16" spans="1:10" ht="24" customHeight="1">
      <c r="A16" s="15">
        <v>7</v>
      </c>
      <c r="B16" s="60"/>
      <c r="C16" s="61"/>
      <c r="D16" s="61"/>
      <c r="E16" s="28"/>
      <c r="F16" s="61"/>
      <c r="G16" s="61"/>
      <c r="H16" s="26"/>
      <c r="I16" s="35"/>
      <c r="J16" s="46"/>
    </row>
    <row r="17" spans="1:10" ht="24" customHeight="1">
      <c r="A17" s="15">
        <v>8</v>
      </c>
      <c r="B17" s="60"/>
      <c r="C17" s="61"/>
      <c r="D17" s="61"/>
      <c r="E17" s="28"/>
      <c r="F17" s="61"/>
      <c r="G17" s="61"/>
      <c r="H17" s="26"/>
      <c r="I17" s="35"/>
      <c r="J17" s="46"/>
    </row>
    <row r="18" spans="1:10" ht="24" customHeight="1">
      <c r="A18" s="15">
        <v>9</v>
      </c>
      <c r="B18" s="60"/>
      <c r="C18" s="61"/>
      <c r="D18" s="61"/>
      <c r="E18" s="28"/>
      <c r="F18" s="61"/>
      <c r="G18" s="61"/>
      <c r="H18" s="26"/>
      <c r="I18" s="35"/>
      <c r="J18" s="46"/>
    </row>
    <row r="19" spans="1:10" ht="24" customHeight="1">
      <c r="A19" s="15">
        <v>10</v>
      </c>
      <c r="B19" s="60"/>
      <c r="C19" s="61"/>
      <c r="D19" s="61"/>
      <c r="E19" s="28"/>
      <c r="F19" s="61"/>
      <c r="G19" s="61"/>
      <c r="H19" s="26"/>
      <c r="I19" s="26"/>
      <c r="J19" s="46"/>
    </row>
    <row r="20" spans="1:10" ht="24" customHeight="1">
      <c r="A20" s="15">
        <v>11</v>
      </c>
      <c r="B20" s="65"/>
      <c r="C20" s="63"/>
      <c r="D20" s="63"/>
      <c r="E20" s="66"/>
      <c r="F20" s="63"/>
      <c r="G20" s="63"/>
      <c r="H20" s="35"/>
      <c r="I20" s="35"/>
      <c r="J20" s="48"/>
    </row>
    <row r="21" spans="1:10" ht="24" customHeight="1">
      <c r="A21" s="15">
        <v>12</v>
      </c>
      <c r="B21" s="60"/>
      <c r="C21" s="61"/>
      <c r="D21" s="61"/>
      <c r="E21" s="28"/>
      <c r="F21" s="61"/>
      <c r="G21" s="61"/>
      <c r="H21" s="26"/>
      <c r="I21" s="35"/>
      <c r="J21" s="46"/>
    </row>
    <row r="22" spans="1:10" ht="24" customHeight="1">
      <c r="A22" s="15">
        <v>13</v>
      </c>
      <c r="B22" s="60"/>
      <c r="C22" s="61"/>
      <c r="D22" s="61"/>
      <c r="E22" s="28"/>
      <c r="F22" s="61"/>
      <c r="G22" s="61"/>
      <c r="H22" s="26"/>
      <c r="I22" s="35"/>
      <c r="J22" s="46"/>
    </row>
    <row r="23" spans="1:10" ht="24" customHeight="1">
      <c r="A23" s="15">
        <v>14</v>
      </c>
      <c r="B23" s="60"/>
      <c r="C23" s="61"/>
      <c r="D23" s="61"/>
      <c r="E23" s="28"/>
      <c r="F23" s="61"/>
      <c r="G23" s="61"/>
      <c r="H23" s="26"/>
      <c r="I23" s="35"/>
      <c r="J23" s="46"/>
    </row>
    <row r="24" spans="1:10" ht="24" customHeight="1">
      <c r="A24" s="15">
        <v>15</v>
      </c>
      <c r="B24" s="60"/>
      <c r="C24" s="61"/>
      <c r="D24" s="61"/>
      <c r="E24" s="28"/>
      <c r="F24" s="61"/>
      <c r="G24" s="61"/>
      <c r="H24" s="26"/>
      <c r="I24" s="35"/>
      <c r="J24" s="46"/>
    </row>
    <row r="25" spans="1:10" ht="24" customHeight="1">
      <c r="A25" s="15">
        <v>16</v>
      </c>
      <c r="B25" s="60"/>
      <c r="C25" s="61"/>
      <c r="D25" s="61"/>
      <c r="E25" s="28"/>
      <c r="F25" s="61"/>
      <c r="G25" s="61"/>
      <c r="H25" s="26"/>
      <c r="I25" s="35"/>
      <c r="J25" s="46"/>
    </row>
    <row r="26" spans="1:10" ht="24" customHeight="1">
      <c r="A26" s="15">
        <v>17</v>
      </c>
      <c r="B26" s="60"/>
      <c r="C26" s="61"/>
      <c r="D26" s="61"/>
      <c r="E26" s="28"/>
      <c r="F26" s="61"/>
      <c r="G26" s="61"/>
      <c r="H26" s="26"/>
      <c r="I26" s="35"/>
      <c r="J26" s="46"/>
    </row>
    <row r="27" spans="1:10" ht="24" customHeight="1">
      <c r="A27" s="15">
        <v>18</v>
      </c>
      <c r="B27" s="60"/>
      <c r="C27" s="61"/>
      <c r="D27" s="61"/>
      <c r="E27" s="28"/>
      <c r="F27" s="61"/>
      <c r="G27" s="61"/>
      <c r="H27" s="26"/>
      <c r="I27" s="35"/>
      <c r="J27" s="46"/>
    </row>
    <row r="28" spans="1:15" ht="24" customHeight="1">
      <c r="A28" s="15">
        <v>19</v>
      </c>
      <c r="B28" s="60"/>
      <c r="C28" s="61"/>
      <c r="D28" s="61"/>
      <c r="E28" s="28"/>
      <c r="F28" s="61"/>
      <c r="G28" s="61"/>
      <c r="H28" s="26"/>
      <c r="I28" s="35"/>
      <c r="J28" s="46"/>
      <c r="K28" s="23"/>
      <c r="L28" s="23"/>
      <c r="M28" s="23"/>
      <c r="N28" s="23"/>
      <c r="O28" s="2"/>
    </row>
    <row r="29" spans="1:15" ht="24" customHeight="1" thickBot="1">
      <c r="A29" s="17">
        <v>20</v>
      </c>
      <c r="B29" s="67"/>
      <c r="C29" s="64"/>
      <c r="D29" s="64"/>
      <c r="E29" s="39"/>
      <c r="F29" s="64"/>
      <c r="G29" s="64"/>
      <c r="H29" s="27"/>
      <c r="I29" s="36"/>
      <c r="J29" s="47"/>
      <c r="K29" s="3"/>
      <c r="L29" s="3"/>
      <c r="M29" s="3"/>
      <c r="N29" s="3"/>
      <c r="O29" s="2"/>
    </row>
    <row r="30" spans="1:10" ht="24" customHeight="1" thickBot="1">
      <c r="A30" s="34"/>
      <c r="B30" s="62"/>
      <c r="C30" s="62"/>
      <c r="D30" s="62"/>
      <c r="F30" s="150" t="s">
        <v>29</v>
      </c>
      <c r="G30" s="151"/>
      <c r="H30" s="130">
        <f>IF(ISERR(SUM(J30*1000)),"",SUM(J30*1000))</f>
      </c>
      <c r="I30" s="131"/>
      <c r="J30" s="68" t="s">
        <v>33</v>
      </c>
    </row>
    <row r="31" spans="6:15" ht="18" customHeight="1">
      <c r="F31" s="54"/>
      <c r="G31" s="54"/>
      <c r="H31" s="51"/>
      <c r="I31" s="52"/>
      <c r="J31" s="53"/>
      <c r="K31" s="3"/>
      <c r="L31" s="3"/>
      <c r="M31" s="3"/>
      <c r="N31" s="3"/>
      <c r="O31" s="4"/>
    </row>
    <row r="32" spans="1:15" ht="19.5" customHeight="1">
      <c r="A32" s="146" t="s">
        <v>23</v>
      </c>
      <c r="B32" s="146"/>
      <c r="C32" s="146"/>
      <c r="D32" s="146"/>
      <c r="E32" s="146"/>
      <c r="F32" s="146"/>
      <c r="G32" s="146"/>
      <c r="H32" s="146"/>
      <c r="I32" s="146"/>
      <c r="J32" s="146"/>
      <c r="K32" s="3"/>
      <c r="L32" s="3"/>
      <c r="M32" s="3"/>
      <c r="N32" s="3"/>
      <c r="O32" s="4"/>
    </row>
    <row r="33" ht="13.5" hidden="1"/>
    <row r="34" ht="13.5" hidden="1">
      <c r="J34" s="32" t="s">
        <v>31</v>
      </c>
    </row>
  </sheetData>
  <sheetProtection/>
  <mergeCells count="12">
    <mergeCell ref="C6:F6"/>
    <mergeCell ref="B9:E9"/>
    <mergeCell ref="F9:H9"/>
    <mergeCell ref="A32:J32"/>
    <mergeCell ref="A1:J1"/>
    <mergeCell ref="A3:J3"/>
    <mergeCell ref="A5:B5"/>
    <mergeCell ref="H5:I5"/>
    <mergeCell ref="C5:F5"/>
    <mergeCell ref="F30:G30"/>
    <mergeCell ref="H30:I30"/>
    <mergeCell ref="A6:B6"/>
  </mergeCells>
  <dataValidations count="1">
    <dataValidation type="list" allowBlank="1" showInputMessage="1" showErrorMessage="1" sqref="J10:J29">
      <formula1>$J$33:$J$35</formula1>
    </dataValidation>
  </dataValidations>
  <printOptions/>
  <pageMargins left="0.5905511811023623" right="0.5118110236220472" top="0.7480314960629921" bottom="0.7480314960629921" header="0.31496062992125984" footer="0.31496062992125984"/>
  <pageSetup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4"/>
  <sheetViews>
    <sheetView zoomScalePageLayoutView="0" workbookViewId="0" topLeftCell="A1">
      <selection activeCell="A4" sqref="A4"/>
    </sheetView>
  </sheetViews>
  <sheetFormatPr defaultColWidth="9.00390625" defaultRowHeight="13.5"/>
  <cols>
    <col min="10" max="10" width="8.875" style="32" customWidth="1"/>
  </cols>
  <sheetData>
    <row r="1" spans="1:10" ht="24">
      <c r="A1" s="117" t="str">
        <f>('卓球（男子）'!A1:J1)</f>
        <v>第４４回愛知県聴覚障害者体育大会</v>
      </c>
      <c r="B1" s="117"/>
      <c r="C1" s="117"/>
      <c r="D1" s="117"/>
      <c r="E1" s="117"/>
      <c r="F1" s="117"/>
      <c r="G1" s="117"/>
      <c r="H1" s="117"/>
      <c r="I1" s="117"/>
      <c r="J1" s="117"/>
    </row>
    <row r="3" spans="1:10" ht="24">
      <c r="A3" s="117" t="s">
        <v>47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2" ht="14.25" thickBot="1">
      <c r="A4" s="1"/>
      <c r="B4" s="1"/>
      <c r="C4" s="1"/>
      <c r="D4" s="1"/>
      <c r="E4" s="1"/>
      <c r="F4" s="1"/>
      <c r="G4" s="1"/>
      <c r="H4" s="1"/>
      <c r="I4" s="1"/>
      <c r="J4" s="53"/>
      <c r="K4" s="1"/>
      <c r="L4" s="1"/>
    </row>
    <row r="5" spans="1:12" ht="24" customHeight="1">
      <c r="A5" s="118" t="s">
        <v>18</v>
      </c>
      <c r="B5" s="147"/>
      <c r="C5" s="149"/>
      <c r="D5" s="149"/>
      <c r="E5" s="149"/>
      <c r="F5" s="149"/>
      <c r="G5" s="45" t="s">
        <v>19</v>
      </c>
      <c r="H5" s="148"/>
      <c r="I5" s="148"/>
      <c r="J5" s="53"/>
      <c r="K5" s="1"/>
      <c r="L5" s="1"/>
    </row>
    <row r="6" spans="1:10" ht="24" customHeight="1" thickBot="1">
      <c r="A6" s="122" t="s">
        <v>20</v>
      </c>
      <c r="B6" s="152"/>
      <c r="C6" s="153"/>
      <c r="D6" s="153"/>
      <c r="E6" s="153"/>
      <c r="F6" s="153"/>
      <c r="G6" s="47" t="s">
        <v>19</v>
      </c>
      <c r="H6" s="59"/>
      <c r="I6" s="59"/>
      <c r="J6" s="53"/>
    </row>
    <row r="8" ht="24" customHeight="1" thickBot="1">
      <c r="A8" s="32" t="s">
        <v>34</v>
      </c>
    </row>
    <row r="9" spans="1:10" ht="36" customHeight="1" thickBot="1">
      <c r="A9" s="12" t="s">
        <v>22</v>
      </c>
      <c r="B9" s="126" t="s">
        <v>13</v>
      </c>
      <c r="C9" s="135"/>
      <c r="D9" s="135"/>
      <c r="E9" s="127"/>
      <c r="F9" s="135" t="s">
        <v>24</v>
      </c>
      <c r="G9" s="135"/>
      <c r="H9" s="127"/>
      <c r="I9" s="11" t="s">
        <v>25</v>
      </c>
      <c r="J9" s="58" t="s">
        <v>28</v>
      </c>
    </row>
    <row r="10" spans="1:10" ht="24" customHeight="1">
      <c r="A10" s="37">
        <v>1</v>
      </c>
      <c r="B10" s="65"/>
      <c r="C10" s="63"/>
      <c r="D10" s="63"/>
      <c r="E10" s="66"/>
      <c r="F10" s="63"/>
      <c r="G10" s="63"/>
      <c r="H10" s="35"/>
      <c r="I10" s="35"/>
      <c r="J10" s="48"/>
    </row>
    <row r="11" spans="1:10" ht="24" customHeight="1">
      <c r="A11" s="15">
        <v>2</v>
      </c>
      <c r="B11" s="60"/>
      <c r="C11" s="61"/>
      <c r="D11" s="61"/>
      <c r="E11" s="28"/>
      <c r="F11" s="61"/>
      <c r="G11" s="61"/>
      <c r="H11" s="26"/>
      <c r="I11" s="35"/>
      <c r="J11" s="46"/>
    </row>
    <row r="12" spans="1:10" ht="24" customHeight="1">
      <c r="A12" s="15">
        <v>3</v>
      </c>
      <c r="B12" s="60"/>
      <c r="C12" s="61"/>
      <c r="D12" s="61"/>
      <c r="E12" s="28"/>
      <c r="F12" s="61"/>
      <c r="G12" s="61"/>
      <c r="H12" s="26"/>
      <c r="I12" s="35"/>
      <c r="J12" s="46"/>
    </row>
    <row r="13" spans="1:10" ht="24" customHeight="1">
      <c r="A13" s="15">
        <v>4</v>
      </c>
      <c r="B13" s="60"/>
      <c r="C13" s="61"/>
      <c r="D13" s="61"/>
      <c r="E13" s="28"/>
      <c r="F13" s="61"/>
      <c r="G13" s="61"/>
      <c r="H13" s="26"/>
      <c r="I13" s="35"/>
      <c r="J13" s="46"/>
    </row>
    <row r="14" spans="1:10" ht="24" customHeight="1">
      <c r="A14" s="15">
        <v>5</v>
      </c>
      <c r="B14" s="60"/>
      <c r="C14" s="61"/>
      <c r="D14" s="61"/>
      <c r="E14" s="28"/>
      <c r="F14" s="61"/>
      <c r="G14" s="61"/>
      <c r="H14" s="26"/>
      <c r="I14" s="35"/>
      <c r="J14" s="46"/>
    </row>
    <row r="15" spans="1:10" ht="24" customHeight="1">
      <c r="A15" s="15">
        <v>6</v>
      </c>
      <c r="B15" s="60"/>
      <c r="C15" s="61"/>
      <c r="D15" s="61"/>
      <c r="E15" s="28"/>
      <c r="F15" s="61"/>
      <c r="G15" s="61"/>
      <c r="H15" s="26"/>
      <c r="I15" s="35"/>
      <c r="J15" s="46"/>
    </row>
    <row r="16" spans="1:10" ht="24" customHeight="1">
      <c r="A16" s="15">
        <v>7</v>
      </c>
      <c r="B16" s="60"/>
      <c r="C16" s="61"/>
      <c r="D16" s="61"/>
      <c r="E16" s="28"/>
      <c r="F16" s="61"/>
      <c r="G16" s="61"/>
      <c r="H16" s="26"/>
      <c r="I16" s="35"/>
      <c r="J16" s="46"/>
    </row>
    <row r="17" spans="1:10" ht="24" customHeight="1">
      <c r="A17" s="15">
        <v>8</v>
      </c>
      <c r="B17" s="60"/>
      <c r="C17" s="61"/>
      <c r="D17" s="61"/>
      <c r="E17" s="28"/>
      <c r="F17" s="61"/>
      <c r="G17" s="61"/>
      <c r="H17" s="26"/>
      <c r="I17" s="35"/>
      <c r="J17" s="46"/>
    </row>
    <row r="18" spans="1:10" ht="24" customHeight="1">
      <c r="A18" s="15">
        <v>9</v>
      </c>
      <c r="B18" s="60"/>
      <c r="C18" s="61"/>
      <c r="D18" s="61"/>
      <c r="E18" s="28"/>
      <c r="F18" s="61"/>
      <c r="G18" s="61"/>
      <c r="H18" s="26"/>
      <c r="I18" s="35"/>
      <c r="J18" s="46"/>
    </row>
    <row r="19" spans="1:10" ht="24" customHeight="1">
      <c r="A19" s="15">
        <v>10</v>
      </c>
      <c r="B19" s="60"/>
      <c r="C19" s="61"/>
      <c r="D19" s="61"/>
      <c r="E19" s="28"/>
      <c r="F19" s="61"/>
      <c r="G19" s="61"/>
      <c r="H19" s="26"/>
      <c r="I19" s="26"/>
      <c r="J19" s="46"/>
    </row>
    <row r="20" spans="1:10" ht="24" customHeight="1">
      <c r="A20" s="15">
        <v>11</v>
      </c>
      <c r="B20" s="65"/>
      <c r="C20" s="63"/>
      <c r="D20" s="63"/>
      <c r="E20" s="66"/>
      <c r="F20" s="63"/>
      <c r="G20" s="63"/>
      <c r="H20" s="35"/>
      <c r="I20" s="35"/>
      <c r="J20" s="48"/>
    </row>
    <row r="21" spans="1:10" ht="24" customHeight="1">
      <c r="A21" s="15">
        <v>12</v>
      </c>
      <c r="B21" s="60"/>
      <c r="C21" s="61"/>
      <c r="D21" s="61"/>
      <c r="E21" s="28"/>
      <c r="F21" s="61"/>
      <c r="G21" s="61"/>
      <c r="H21" s="26"/>
      <c r="I21" s="35"/>
      <c r="J21" s="46"/>
    </row>
    <row r="22" spans="1:10" ht="24" customHeight="1">
      <c r="A22" s="15">
        <v>13</v>
      </c>
      <c r="B22" s="60"/>
      <c r="C22" s="61"/>
      <c r="D22" s="61"/>
      <c r="E22" s="28"/>
      <c r="F22" s="61"/>
      <c r="G22" s="61"/>
      <c r="H22" s="26"/>
      <c r="I22" s="35"/>
      <c r="J22" s="46"/>
    </row>
    <row r="23" spans="1:10" ht="24" customHeight="1">
      <c r="A23" s="15">
        <v>14</v>
      </c>
      <c r="B23" s="60"/>
      <c r="C23" s="61"/>
      <c r="D23" s="61"/>
      <c r="E23" s="28"/>
      <c r="F23" s="61"/>
      <c r="G23" s="61"/>
      <c r="H23" s="26"/>
      <c r="I23" s="35"/>
      <c r="J23" s="46"/>
    </row>
    <row r="24" spans="1:10" ht="24" customHeight="1">
      <c r="A24" s="15">
        <v>15</v>
      </c>
      <c r="B24" s="60"/>
      <c r="C24" s="61"/>
      <c r="D24" s="61"/>
      <c r="E24" s="28"/>
      <c r="F24" s="61"/>
      <c r="G24" s="61"/>
      <c r="H24" s="26"/>
      <c r="I24" s="35"/>
      <c r="J24" s="46"/>
    </row>
    <row r="25" spans="1:10" ht="24" customHeight="1">
      <c r="A25" s="15">
        <v>16</v>
      </c>
      <c r="B25" s="60"/>
      <c r="C25" s="61"/>
      <c r="D25" s="61"/>
      <c r="E25" s="28"/>
      <c r="F25" s="61"/>
      <c r="G25" s="61"/>
      <c r="H25" s="26"/>
      <c r="I25" s="35"/>
      <c r="J25" s="46"/>
    </row>
    <row r="26" spans="1:10" ht="24" customHeight="1">
      <c r="A26" s="15">
        <v>17</v>
      </c>
      <c r="B26" s="60"/>
      <c r="C26" s="61"/>
      <c r="D26" s="61"/>
      <c r="E26" s="28"/>
      <c r="F26" s="61"/>
      <c r="G26" s="61"/>
      <c r="H26" s="26"/>
      <c r="I26" s="35"/>
      <c r="J26" s="46"/>
    </row>
    <row r="27" spans="1:10" ht="24" customHeight="1">
      <c r="A27" s="15">
        <v>18</v>
      </c>
      <c r="B27" s="60"/>
      <c r="C27" s="61"/>
      <c r="D27" s="61"/>
      <c r="E27" s="28"/>
      <c r="F27" s="61"/>
      <c r="G27" s="61"/>
      <c r="H27" s="26"/>
      <c r="I27" s="35"/>
      <c r="J27" s="46"/>
    </row>
    <row r="28" spans="1:15" ht="24" customHeight="1">
      <c r="A28" s="15">
        <v>19</v>
      </c>
      <c r="B28" s="60"/>
      <c r="C28" s="61"/>
      <c r="D28" s="61"/>
      <c r="E28" s="28"/>
      <c r="F28" s="61"/>
      <c r="G28" s="61"/>
      <c r="H28" s="26"/>
      <c r="I28" s="35"/>
      <c r="J28" s="46"/>
      <c r="K28" s="23"/>
      <c r="L28" s="23"/>
      <c r="M28" s="23"/>
      <c r="N28" s="23"/>
      <c r="O28" s="2"/>
    </row>
    <row r="29" spans="1:15" ht="24" customHeight="1" thickBot="1">
      <c r="A29" s="17">
        <v>20</v>
      </c>
      <c r="B29" s="67"/>
      <c r="C29" s="64"/>
      <c r="D29" s="64"/>
      <c r="E29" s="39"/>
      <c r="F29" s="64"/>
      <c r="G29" s="64"/>
      <c r="H29" s="27"/>
      <c r="I29" s="36"/>
      <c r="J29" s="47"/>
      <c r="K29" s="3"/>
      <c r="L29" s="3"/>
      <c r="M29" s="3"/>
      <c r="N29" s="3"/>
      <c r="O29" s="2"/>
    </row>
    <row r="30" spans="1:10" ht="24" customHeight="1" thickBot="1">
      <c r="A30" s="34"/>
      <c r="B30" s="62"/>
      <c r="C30" s="62"/>
      <c r="D30" s="62"/>
      <c r="F30" s="150" t="s">
        <v>29</v>
      </c>
      <c r="G30" s="151"/>
      <c r="H30" s="130">
        <f>IF(ISERR(SUM(J30*1000)),"",SUM(J30*1000))</f>
      </c>
      <c r="I30" s="131"/>
      <c r="J30" s="68" t="s">
        <v>33</v>
      </c>
    </row>
    <row r="31" spans="6:15" ht="18" customHeight="1">
      <c r="F31" s="54"/>
      <c r="G31" s="54"/>
      <c r="H31" s="51"/>
      <c r="I31" s="52"/>
      <c r="J31" s="53"/>
      <c r="K31" s="3"/>
      <c r="L31" s="3"/>
      <c r="M31" s="3"/>
      <c r="N31" s="3"/>
      <c r="O31" s="4"/>
    </row>
    <row r="32" spans="1:15" ht="19.5" customHeight="1">
      <c r="A32" s="146" t="s">
        <v>23</v>
      </c>
      <c r="B32" s="146"/>
      <c r="C32" s="146"/>
      <c r="D32" s="146"/>
      <c r="E32" s="146"/>
      <c r="F32" s="146"/>
      <c r="G32" s="146"/>
      <c r="H32" s="146"/>
      <c r="I32" s="146"/>
      <c r="J32" s="146"/>
      <c r="K32" s="3"/>
      <c r="L32" s="3"/>
      <c r="M32" s="3"/>
      <c r="N32" s="3"/>
      <c r="O32" s="4"/>
    </row>
    <row r="33" ht="13.5" hidden="1"/>
    <row r="34" ht="13.5" hidden="1">
      <c r="J34" s="32" t="s">
        <v>31</v>
      </c>
    </row>
  </sheetData>
  <sheetProtection/>
  <mergeCells count="12">
    <mergeCell ref="B9:E9"/>
    <mergeCell ref="F9:H9"/>
    <mergeCell ref="F30:G30"/>
    <mergeCell ref="H30:I30"/>
    <mergeCell ref="A32:J32"/>
    <mergeCell ref="A1:J1"/>
    <mergeCell ref="A3:J3"/>
    <mergeCell ref="A5:B5"/>
    <mergeCell ref="C5:F5"/>
    <mergeCell ref="H5:I5"/>
    <mergeCell ref="A6:B6"/>
    <mergeCell ref="C6:F6"/>
  </mergeCells>
  <dataValidations count="1">
    <dataValidation type="list" allowBlank="1" showInputMessage="1" showErrorMessage="1" sqref="J10:J29">
      <formula1>$J$33:$J$35</formula1>
    </dataValidation>
  </dataValidations>
  <printOptions/>
  <pageMargins left="0.5905511811023623" right="0.5118110236220472" top="0.7480314960629921" bottom="0.7480314960629921" header="0.31496062992125984" footer="0.31496062992125984"/>
  <pageSetup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35"/>
  <sheetViews>
    <sheetView zoomScalePageLayoutView="0" workbookViewId="0" topLeftCell="A27">
      <selection activeCell="A3" sqref="A3:J3"/>
    </sheetView>
  </sheetViews>
  <sheetFormatPr defaultColWidth="9.00390625" defaultRowHeight="13.5"/>
  <cols>
    <col min="10" max="10" width="8.875" style="44" customWidth="1"/>
  </cols>
  <sheetData>
    <row r="1" spans="1:10" ht="24">
      <c r="A1" s="117" t="str">
        <f>'卓球（男子）'!A1:J1</f>
        <v>第４４回愛知県聴覚障害者体育大会</v>
      </c>
      <c r="B1" s="117"/>
      <c r="C1" s="117"/>
      <c r="D1" s="117"/>
      <c r="E1" s="117"/>
      <c r="F1" s="117"/>
      <c r="G1" s="117"/>
      <c r="H1" s="117"/>
      <c r="I1" s="117"/>
      <c r="J1" s="117"/>
    </row>
    <row r="3" spans="1:10" ht="24">
      <c r="A3" s="117" t="s">
        <v>48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2" ht="14.25" thickBot="1">
      <c r="A4" s="6"/>
      <c r="B4" s="6"/>
      <c r="C4" s="6"/>
      <c r="D4" s="6"/>
      <c r="E4" s="6"/>
      <c r="F4" s="6"/>
      <c r="G4" s="6"/>
      <c r="H4" s="6"/>
      <c r="I4" s="6"/>
      <c r="J4" s="43"/>
      <c r="K4" s="1"/>
      <c r="L4" s="1"/>
    </row>
    <row r="5" spans="1:12" ht="24" customHeight="1">
      <c r="A5" s="140" t="s">
        <v>4</v>
      </c>
      <c r="B5" s="141"/>
      <c r="C5" s="139"/>
      <c r="D5" s="121"/>
      <c r="E5" s="142"/>
      <c r="F5" s="140" t="s">
        <v>0</v>
      </c>
      <c r="G5" s="141"/>
      <c r="H5" s="139"/>
      <c r="I5" s="121"/>
      <c r="J5" s="5" t="s">
        <v>6</v>
      </c>
      <c r="K5" s="1"/>
      <c r="L5" s="1"/>
    </row>
    <row r="6" spans="1:10" ht="24" customHeight="1" thickBot="1">
      <c r="A6" s="132" t="s">
        <v>3</v>
      </c>
      <c r="B6" s="133"/>
      <c r="C6" s="134"/>
      <c r="D6" s="125"/>
      <c r="E6" s="7" t="s">
        <v>6</v>
      </c>
      <c r="F6" s="132" t="s">
        <v>2</v>
      </c>
      <c r="G6" s="133"/>
      <c r="H6" s="134"/>
      <c r="I6" s="125"/>
      <c r="J6" s="7" t="s">
        <v>6</v>
      </c>
    </row>
    <row r="8" spans="1:10" ht="14.25" thickBot="1">
      <c r="A8" s="1"/>
      <c r="J8" s="57"/>
    </row>
    <row r="9" spans="1:10" ht="37.5" customHeight="1" thickBot="1">
      <c r="A9" s="12" t="s">
        <v>22</v>
      </c>
      <c r="B9" s="11" t="s">
        <v>26</v>
      </c>
      <c r="C9" s="126" t="s">
        <v>27</v>
      </c>
      <c r="D9" s="159"/>
      <c r="E9" s="158" t="s">
        <v>13</v>
      </c>
      <c r="F9" s="135"/>
      <c r="G9" s="159"/>
      <c r="H9" s="158" t="s">
        <v>14</v>
      </c>
      <c r="I9" s="159"/>
      <c r="J9" s="56" t="s">
        <v>28</v>
      </c>
    </row>
    <row r="10" spans="1:10" ht="24" customHeight="1">
      <c r="A10" s="16">
        <v>1</v>
      </c>
      <c r="B10" s="25"/>
      <c r="C10" s="139"/>
      <c r="D10" s="160"/>
      <c r="E10" s="161"/>
      <c r="F10" s="121"/>
      <c r="G10" s="160"/>
      <c r="H10" s="161"/>
      <c r="I10" s="160"/>
      <c r="J10" s="33"/>
    </row>
    <row r="11" spans="1:10" ht="24" customHeight="1">
      <c r="A11" s="37">
        <v>2</v>
      </c>
      <c r="B11" s="25"/>
      <c r="C11" s="136"/>
      <c r="D11" s="157"/>
      <c r="E11" s="156"/>
      <c r="F11" s="137"/>
      <c r="G11" s="157"/>
      <c r="H11" s="156"/>
      <c r="I11" s="157"/>
      <c r="J11" s="33"/>
    </row>
    <row r="12" spans="1:10" ht="24" customHeight="1">
      <c r="A12" s="15">
        <v>3</v>
      </c>
      <c r="B12" s="25"/>
      <c r="C12" s="136"/>
      <c r="D12" s="157"/>
      <c r="E12" s="156"/>
      <c r="F12" s="137"/>
      <c r="G12" s="157"/>
      <c r="H12" s="156"/>
      <c r="I12" s="157"/>
      <c r="J12" s="33"/>
    </row>
    <row r="13" spans="1:10" ht="24" customHeight="1">
      <c r="A13" s="37">
        <v>4</v>
      </c>
      <c r="B13" s="25"/>
      <c r="C13" s="136"/>
      <c r="D13" s="157"/>
      <c r="E13" s="156"/>
      <c r="F13" s="137"/>
      <c r="G13" s="157"/>
      <c r="H13" s="156"/>
      <c r="I13" s="157"/>
      <c r="J13" s="33"/>
    </row>
    <row r="14" spans="1:10" ht="24" customHeight="1">
      <c r="A14" s="15">
        <v>5</v>
      </c>
      <c r="B14" s="25"/>
      <c r="C14" s="136"/>
      <c r="D14" s="157"/>
      <c r="E14" s="156"/>
      <c r="F14" s="137"/>
      <c r="G14" s="157"/>
      <c r="H14" s="156"/>
      <c r="I14" s="157"/>
      <c r="J14" s="33"/>
    </row>
    <row r="15" spans="1:10" ht="24" customHeight="1">
      <c r="A15" s="16">
        <v>6</v>
      </c>
      <c r="B15" s="25"/>
      <c r="C15" s="136"/>
      <c r="D15" s="157"/>
      <c r="E15" s="156"/>
      <c r="F15" s="137"/>
      <c r="G15" s="157"/>
      <c r="H15" s="156"/>
      <c r="I15" s="157"/>
      <c r="J15" s="33"/>
    </row>
    <row r="16" spans="1:10" ht="24" customHeight="1">
      <c r="A16" s="16">
        <v>7</v>
      </c>
      <c r="B16" s="25"/>
      <c r="C16" s="136"/>
      <c r="D16" s="157"/>
      <c r="E16" s="156"/>
      <c r="F16" s="137"/>
      <c r="G16" s="157"/>
      <c r="H16" s="156"/>
      <c r="I16" s="157"/>
      <c r="J16" s="33"/>
    </row>
    <row r="17" spans="1:10" ht="24" customHeight="1">
      <c r="A17" s="16">
        <v>8</v>
      </c>
      <c r="B17" s="25"/>
      <c r="C17" s="136"/>
      <c r="D17" s="157"/>
      <c r="E17" s="156"/>
      <c r="F17" s="137"/>
      <c r="G17" s="157"/>
      <c r="H17" s="156"/>
      <c r="I17" s="157"/>
      <c r="J17" s="33"/>
    </row>
    <row r="18" spans="1:10" ht="24" customHeight="1">
      <c r="A18" s="16">
        <v>9</v>
      </c>
      <c r="B18" s="25"/>
      <c r="C18" s="136"/>
      <c r="D18" s="157"/>
      <c r="E18" s="156"/>
      <c r="F18" s="137"/>
      <c r="G18" s="157"/>
      <c r="H18" s="156"/>
      <c r="I18" s="157"/>
      <c r="J18" s="33"/>
    </row>
    <row r="19" spans="1:10" ht="24" customHeight="1">
      <c r="A19" s="37">
        <v>10</v>
      </c>
      <c r="B19" s="25"/>
      <c r="C19" s="136"/>
      <c r="D19" s="157"/>
      <c r="E19" s="156"/>
      <c r="F19" s="137"/>
      <c r="G19" s="157"/>
      <c r="H19" s="156"/>
      <c r="I19" s="157"/>
      <c r="J19" s="33"/>
    </row>
    <row r="20" spans="1:10" ht="24" customHeight="1">
      <c r="A20" s="15">
        <v>11</v>
      </c>
      <c r="B20" s="25"/>
      <c r="C20" s="136"/>
      <c r="D20" s="157"/>
      <c r="E20" s="156"/>
      <c r="F20" s="137"/>
      <c r="G20" s="157"/>
      <c r="H20" s="156"/>
      <c r="I20" s="157"/>
      <c r="J20" s="33"/>
    </row>
    <row r="21" spans="1:10" ht="24" customHeight="1">
      <c r="A21" s="37">
        <v>12</v>
      </c>
      <c r="B21" s="25"/>
      <c r="C21" s="136"/>
      <c r="D21" s="157"/>
      <c r="E21" s="156"/>
      <c r="F21" s="137"/>
      <c r="G21" s="157"/>
      <c r="H21" s="156"/>
      <c r="I21" s="157"/>
      <c r="J21" s="33"/>
    </row>
    <row r="22" spans="1:10" ht="24" customHeight="1">
      <c r="A22" s="15">
        <v>13</v>
      </c>
      <c r="B22" s="25"/>
      <c r="C22" s="136"/>
      <c r="D22" s="157"/>
      <c r="E22" s="156"/>
      <c r="F22" s="137"/>
      <c r="G22" s="157"/>
      <c r="H22" s="156"/>
      <c r="I22" s="157"/>
      <c r="J22" s="33"/>
    </row>
    <row r="23" spans="1:10" ht="24" customHeight="1">
      <c r="A23" s="37">
        <v>14</v>
      </c>
      <c r="B23" s="25"/>
      <c r="C23" s="136"/>
      <c r="D23" s="157"/>
      <c r="E23" s="156"/>
      <c r="F23" s="137"/>
      <c r="G23" s="157"/>
      <c r="H23" s="156"/>
      <c r="I23" s="157"/>
      <c r="J23" s="33"/>
    </row>
    <row r="24" spans="1:10" ht="24" customHeight="1">
      <c r="A24" s="15">
        <v>15</v>
      </c>
      <c r="B24" s="25"/>
      <c r="C24" s="136"/>
      <c r="D24" s="157"/>
      <c r="E24" s="156"/>
      <c r="F24" s="137"/>
      <c r="G24" s="157"/>
      <c r="H24" s="156"/>
      <c r="I24" s="157"/>
      <c r="J24" s="33"/>
    </row>
    <row r="25" spans="1:10" ht="24" customHeight="1">
      <c r="A25" s="37">
        <v>16</v>
      </c>
      <c r="B25" s="25"/>
      <c r="C25" s="136"/>
      <c r="D25" s="157"/>
      <c r="E25" s="156"/>
      <c r="F25" s="137"/>
      <c r="G25" s="157"/>
      <c r="H25" s="156"/>
      <c r="I25" s="157"/>
      <c r="J25" s="33"/>
    </row>
    <row r="26" spans="1:10" ht="24" customHeight="1">
      <c r="A26" s="15">
        <v>17</v>
      </c>
      <c r="B26" s="25"/>
      <c r="C26" s="136"/>
      <c r="D26" s="157"/>
      <c r="E26" s="156"/>
      <c r="F26" s="137"/>
      <c r="G26" s="157"/>
      <c r="H26" s="156"/>
      <c r="I26" s="157"/>
      <c r="J26" s="33"/>
    </row>
    <row r="27" spans="1:10" ht="24" customHeight="1">
      <c r="A27" s="37">
        <v>18</v>
      </c>
      <c r="B27" s="25"/>
      <c r="C27" s="136"/>
      <c r="D27" s="157"/>
      <c r="E27" s="156"/>
      <c r="F27" s="137"/>
      <c r="G27" s="157"/>
      <c r="H27" s="156"/>
      <c r="I27" s="157"/>
      <c r="J27" s="33"/>
    </row>
    <row r="28" spans="1:10" ht="24" customHeight="1">
      <c r="A28" s="15">
        <v>19</v>
      </c>
      <c r="B28" s="25"/>
      <c r="C28" s="136"/>
      <c r="D28" s="157"/>
      <c r="E28" s="156"/>
      <c r="F28" s="137"/>
      <c r="G28" s="157"/>
      <c r="H28" s="156"/>
      <c r="I28" s="157"/>
      <c r="J28" s="33"/>
    </row>
    <row r="29" spans="1:10" ht="24" customHeight="1" thickBot="1">
      <c r="A29" s="24">
        <v>20</v>
      </c>
      <c r="B29" s="38"/>
      <c r="C29" s="134"/>
      <c r="D29" s="162"/>
      <c r="E29" s="163"/>
      <c r="F29" s="125"/>
      <c r="G29" s="162"/>
      <c r="H29" s="163"/>
      <c r="I29" s="162"/>
      <c r="J29" s="49"/>
    </row>
    <row r="30" spans="1:10" ht="30.75" customHeight="1" thickBot="1">
      <c r="A30" s="9"/>
      <c r="F30" s="154" t="s">
        <v>29</v>
      </c>
      <c r="G30" s="155"/>
      <c r="H30" s="130">
        <f>IF(ISERR(SUM(J30*1000)),"",SUM(J30*1000))</f>
      </c>
      <c r="I30" s="131"/>
      <c r="J30" s="68" t="s">
        <v>33</v>
      </c>
    </row>
    <row r="31" spans="1:10" ht="17.25" customHeight="1">
      <c r="A31" s="1"/>
      <c r="F31" s="54"/>
      <c r="G31" s="54"/>
      <c r="H31" s="51"/>
      <c r="I31" s="52"/>
      <c r="J31" s="32"/>
    </row>
    <row r="32" spans="1:6" ht="17.25">
      <c r="A32" s="8" t="s">
        <v>9</v>
      </c>
      <c r="B32" s="8"/>
      <c r="C32" s="8"/>
      <c r="D32" s="8"/>
      <c r="E32" s="8"/>
      <c r="F32" s="8"/>
    </row>
    <row r="33" spans="1:6" ht="17.25">
      <c r="A33" s="8" t="s">
        <v>10</v>
      </c>
      <c r="B33" s="8"/>
      <c r="C33" s="8"/>
      <c r="D33" s="8"/>
      <c r="E33" s="8"/>
      <c r="F33" s="8"/>
    </row>
    <row r="34" ht="13.5" hidden="1"/>
    <row r="35" ht="13.5" hidden="1">
      <c r="J35" s="44" t="s">
        <v>31</v>
      </c>
    </row>
    <row r="36" ht="13.5" hidden="1"/>
  </sheetData>
  <sheetProtection/>
  <mergeCells count="75">
    <mergeCell ref="H20:I20"/>
    <mergeCell ref="C28:D28"/>
    <mergeCell ref="E28:G28"/>
    <mergeCell ref="H28:I28"/>
    <mergeCell ref="C29:D29"/>
    <mergeCell ref="E29:G29"/>
    <mergeCell ref="H29:I29"/>
    <mergeCell ref="C22:D22"/>
    <mergeCell ref="E22:G22"/>
    <mergeCell ref="H22:I22"/>
    <mergeCell ref="C13:D13"/>
    <mergeCell ref="E13:G13"/>
    <mergeCell ref="H13:I13"/>
    <mergeCell ref="C21:D21"/>
    <mergeCell ref="E21:G21"/>
    <mergeCell ref="H21:I21"/>
    <mergeCell ref="E19:G19"/>
    <mergeCell ref="H19:I19"/>
    <mergeCell ref="C20:D20"/>
    <mergeCell ref="E20:G20"/>
    <mergeCell ref="C23:D23"/>
    <mergeCell ref="C24:D24"/>
    <mergeCell ref="E24:G24"/>
    <mergeCell ref="E23:G23"/>
    <mergeCell ref="H23:I23"/>
    <mergeCell ref="H24:I24"/>
    <mergeCell ref="C25:D25"/>
    <mergeCell ref="E25:G25"/>
    <mergeCell ref="H25:I25"/>
    <mergeCell ref="E27:G27"/>
    <mergeCell ref="H27:I27"/>
    <mergeCell ref="C26:D26"/>
    <mergeCell ref="E26:G26"/>
    <mergeCell ref="H26:I26"/>
    <mergeCell ref="C27:D27"/>
    <mergeCell ref="C18:D18"/>
    <mergeCell ref="E18:G18"/>
    <mergeCell ref="H18:I18"/>
    <mergeCell ref="C19:D19"/>
    <mergeCell ref="C14:D14"/>
    <mergeCell ref="E14:G14"/>
    <mergeCell ref="H14:I14"/>
    <mergeCell ref="C15:D15"/>
    <mergeCell ref="E15:G15"/>
    <mergeCell ref="H15:I15"/>
    <mergeCell ref="E9:G9"/>
    <mergeCell ref="C16:D16"/>
    <mergeCell ref="E16:G16"/>
    <mergeCell ref="H16:I16"/>
    <mergeCell ref="C17:D17"/>
    <mergeCell ref="E17:G17"/>
    <mergeCell ref="H17:I17"/>
    <mergeCell ref="C12:D12"/>
    <mergeCell ref="E12:G12"/>
    <mergeCell ref="H12:I12"/>
    <mergeCell ref="H5:I5"/>
    <mergeCell ref="C10:D10"/>
    <mergeCell ref="E10:G10"/>
    <mergeCell ref="H10:I10"/>
    <mergeCell ref="C11:D11"/>
    <mergeCell ref="A6:B6"/>
    <mergeCell ref="C6:D6"/>
    <mergeCell ref="F6:G6"/>
    <mergeCell ref="H6:I6"/>
    <mergeCell ref="C9:D9"/>
    <mergeCell ref="F30:G30"/>
    <mergeCell ref="H30:I30"/>
    <mergeCell ref="E11:G11"/>
    <mergeCell ref="H11:I11"/>
    <mergeCell ref="H9:I9"/>
    <mergeCell ref="A1:J1"/>
    <mergeCell ref="A3:J3"/>
    <mergeCell ref="A5:B5"/>
    <mergeCell ref="C5:E5"/>
    <mergeCell ref="F5:G5"/>
  </mergeCells>
  <dataValidations count="1">
    <dataValidation type="list" allowBlank="1" showInputMessage="1" showErrorMessage="1" sqref="J10:J29">
      <formula1>$J$34:$J$36</formula1>
    </dataValidation>
  </dataValidations>
  <printOptions/>
  <pageMargins left="0.5905511811023623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L27"/>
  <sheetViews>
    <sheetView zoomScalePageLayoutView="0" workbookViewId="0" topLeftCell="A25">
      <selection activeCell="A4" sqref="A4"/>
    </sheetView>
  </sheetViews>
  <sheetFormatPr defaultColWidth="9.00390625" defaultRowHeight="13.5"/>
  <cols>
    <col min="10" max="10" width="8.875" style="44" customWidth="1"/>
  </cols>
  <sheetData>
    <row r="1" spans="1:10" ht="24">
      <c r="A1" s="117" t="str">
        <f>'卓球（男子）'!A1:J1</f>
        <v>第４４回愛知県聴覚障害者体育大会</v>
      </c>
      <c r="B1" s="117"/>
      <c r="C1" s="117"/>
      <c r="D1" s="117"/>
      <c r="E1" s="117"/>
      <c r="F1" s="117"/>
      <c r="G1" s="117"/>
      <c r="H1" s="117"/>
      <c r="I1" s="117"/>
      <c r="J1" s="117"/>
    </row>
    <row r="3" spans="1:10" ht="24">
      <c r="A3" s="117" t="s">
        <v>49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2" ht="14.25" thickBot="1">
      <c r="A4" s="6"/>
      <c r="B4" s="6"/>
      <c r="C4" s="6"/>
      <c r="D4" s="6"/>
      <c r="E4" s="6"/>
      <c r="F4" s="6"/>
      <c r="G4" s="6"/>
      <c r="H4" s="1"/>
      <c r="I4" s="1"/>
      <c r="J4" s="69"/>
      <c r="K4" s="1"/>
      <c r="L4" s="1"/>
    </row>
    <row r="5" spans="1:12" ht="24" customHeight="1">
      <c r="A5" s="118" t="s">
        <v>18</v>
      </c>
      <c r="B5" s="147"/>
      <c r="C5" s="149"/>
      <c r="D5" s="149"/>
      <c r="E5" s="149"/>
      <c r="F5" s="149"/>
      <c r="G5" s="45" t="s">
        <v>19</v>
      </c>
      <c r="H5" s="148"/>
      <c r="I5" s="148"/>
      <c r="J5" s="53"/>
      <c r="K5" s="1"/>
      <c r="L5" s="1"/>
    </row>
    <row r="6" spans="1:10" ht="24" customHeight="1" thickBot="1">
      <c r="A6" s="122" t="s">
        <v>20</v>
      </c>
      <c r="B6" s="152"/>
      <c r="C6" s="153"/>
      <c r="D6" s="153"/>
      <c r="E6" s="153"/>
      <c r="F6" s="153"/>
      <c r="G6" s="47" t="s">
        <v>19</v>
      </c>
      <c r="H6" s="59"/>
      <c r="I6" s="59"/>
      <c r="J6" s="53"/>
    </row>
    <row r="8" ht="14.25" thickBot="1">
      <c r="A8" s="1"/>
    </row>
    <row r="9" spans="1:10" ht="37.5" customHeight="1" thickBot="1">
      <c r="A9" s="12" t="s">
        <v>8</v>
      </c>
      <c r="B9" s="126" t="s">
        <v>11</v>
      </c>
      <c r="C9" s="135"/>
      <c r="D9" s="127"/>
      <c r="E9" s="126" t="s">
        <v>24</v>
      </c>
      <c r="F9" s="135"/>
      <c r="G9" s="127"/>
      <c r="H9" s="126" t="s">
        <v>12</v>
      </c>
      <c r="I9" s="127"/>
      <c r="J9" s="56" t="s">
        <v>28</v>
      </c>
    </row>
    <row r="10" spans="1:10" ht="45" customHeight="1">
      <c r="A10" s="16">
        <v>1</v>
      </c>
      <c r="B10" s="93"/>
      <c r="C10" s="93"/>
      <c r="D10" s="94"/>
      <c r="E10" s="92"/>
      <c r="F10" s="93"/>
      <c r="G10" s="94"/>
      <c r="H10" s="168"/>
      <c r="I10" s="169"/>
      <c r="J10" s="75"/>
    </row>
    <row r="11" spans="1:10" ht="45" customHeight="1">
      <c r="A11" s="15">
        <v>2</v>
      </c>
      <c r="B11" s="165"/>
      <c r="C11" s="165"/>
      <c r="D11" s="166"/>
      <c r="E11" s="164"/>
      <c r="F11" s="165"/>
      <c r="G11" s="166"/>
      <c r="H11" s="136"/>
      <c r="I11" s="138"/>
      <c r="J11" s="46"/>
    </row>
    <row r="12" spans="1:10" ht="45" customHeight="1">
      <c r="A12" s="15">
        <v>3</v>
      </c>
      <c r="B12" s="165"/>
      <c r="C12" s="165"/>
      <c r="D12" s="166"/>
      <c r="E12" s="164"/>
      <c r="F12" s="165"/>
      <c r="G12" s="166"/>
      <c r="H12" s="136"/>
      <c r="I12" s="138"/>
      <c r="J12" s="46"/>
    </row>
    <row r="13" spans="1:10" ht="45" customHeight="1">
      <c r="A13" s="15">
        <v>4</v>
      </c>
      <c r="B13" s="165"/>
      <c r="C13" s="165"/>
      <c r="D13" s="166"/>
      <c r="E13" s="164"/>
      <c r="F13" s="165"/>
      <c r="G13" s="166"/>
      <c r="H13" s="136"/>
      <c r="I13" s="138"/>
      <c r="J13" s="46"/>
    </row>
    <row r="14" spans="1:10" ht="45" customHeight="1">
      <c r="A14" s="15">
        <v>5</v>
      </c>
      <c r="B14" s="165"/>
      <c r="C14" s="165"/>
      <c r="D14" s="166"/>
      <c r="E14" s="164"/>
      <c r="F14" s="165"/>
      <c r="G14" s="166"/>
      <c r="H14" s="136"/>
      <c r="I14" s="138"/>
      <c r="J14" s="46"/>
    </row>
    <row r="15" spans="1:10" ht="45" customHeight="1">
      <c r="A15" s="15">
        <v>6</v>
      </c>
      <c r="B15" s="165"/>
      <c r="C15" s="165"/>
      <c r="D15" s="166"/>
      <c r="E15" s="164"/>
      <c r="F15" s="165"/>
      <c r="G15" s="166"/>
      <c r="H15" s="136"/>
      <c r="I15" s="138"/>
      <c r="J15" s="46"/>
    </row>
    <row r="16" spans="1:10" ht="45" customHeight="1">
      <c r="A16" s="15">
        <v>7</v>
      </c>
      <c r="B16" s="165"/>
      <c r="C16" s="165"/>
      <c r="D16" s="166"/>
      <c r="E16" s="164"/>
      <c r="F16" s="165"/>
      <c r="G16" s="166"/>
      <c r="H16" s="136"/>
      <c r="I16" s="138"/>
      <c r="J16" s="46"/>
    </row>
    <row r="17" spans="1:10" ht="45" customHeight="1">
      <c r="A17" s="15">
        <v>8</v>
      </c>
      <c r="B17" s="165"/>
      <c r="C17" s="165"/>
      <c r="D17" s="166"/>
      <c r="E17" s="164"/>
      <c r="F17" s="165"/>
      <c r="G17" s="166"/>
      <c r="H17" s="136"/>
      <c r="I17" s="138"/>
      <c r="J17" s="46"/>
    </row>
    <row r="18" spans="1:10" ht="45" customHeight="1">
      <c r="A18" s="15">
        <v>9</v>
      </c>
      <c r="B18" s="165"/>
      <c r="C18" s="165"/>
      <c r="D18" s="166"/>
      <c r="E18" s="164"/>
      <c r="F18" s="165"/>
      <c r="G18" s="166"/>
      <c r="H18" s="136"/>
      <c r="I18" s="138"/>
      <c r="J18" s="46"/>
    </row>
    <row r="19" spans="1:10" ht="45" customHeight="1">
      <c r="A19" s="15">
        <v>10</v>
      </c>
      <c r="B19" s="165"/>
      <c r="C19" s="165"/>
      <c r="D19" s="166"/>
      <c r="E19" s="164"/>
      <c r="F19" s="165"/>
      <c r="G19" s="166"/>
      <c r="H19" s="136"/>
      <c r="I19" s="138"/>
      <c r="J19" s="46"/>
    </row>
    <row r="20" spans="1:10" ht="45" customHeight="1">
      <c r="A20" s="15">
        <v>11</v>
      </c>
      <c r="B20" s="165"/>
      <c r="C20" s="165"/>
      <c r="D20" s="166"/>
      <c r="E20" s="164"/>
      <c r="F20" s="165"/>
      <c r="G20" s="166"/>
      <c r="H20" s="136"/>
      <c r="I20" s="138"/>
      <c r="J20" s="46"/>
    </row>
    <row r="21" spans="1:10" ht="45" customHeight="1" thickBot="1">
      <c r="A21" s="17">
        <v>12</v>
      </c>
      <c r="B21" s="96"/>
      <c r="C21" s="96"/>
      <c r="D21" s="97"/>
      <c r="E21" s="95"/>
      <c r="F21" s="96"/>
      <c r="G21" s="97"/>
      <c r="H21" s="134"/>
      <c r="I21" s="144"/>
      <c r="J21" s="47"/>
    </row>
    <row r="22" spans="1:10" ht="30" customHeight="1" thickBot="1">
      <c r="A22" s="1"/>
      <c r="F22" s="150" t="s">
        <v>29</v>
      </c>
      <c r="G22" s="151"/>
      <c r="H22" s="170">
        <f>IF(ISERR(SUM(J22*1000)),"",SUM(J22*1000))</f>
      </c>
      <c r="I22" s="171"/>
      <c r="J22" s="76" t="s">
        <v>33</v>
      </c>
    </row>
    <row r="23" spans="1:10" ht="17.25" customHeight="1">
      <c r="A23" s="1"/>
      <c r="F23" s="54"/>
      <c r="G23" s="54"/>
      <c r="H23" s="51"/>
      <c r="I23" s="52"/>
      <c r="J23" s="32"/>
    </row>
    <row r="24" spans="1:10" ht="17.25">
      <c r="A24" s="167" t="s">
        <v>32</v>
      </c>
      <c r="B24" s="167"/>
      <c r="C24" s="167"/>
      <c r="D24" s="167"/>
      <c r="E24" s="167"/>
      <c r="F24" s="167"/>
      <c r="G24" s="167"/>
      <c r="H24" s="167"/>
      <c r="I24" s="167"/>
      <c r="J24" s="167"/>
    </row>
    <row r="26" ht="13.5" hidden="1"/>
    <row r="27" ht="13.5" hidden="1">
      <c r="J27" s="44" t="s">
        <v>31</v>
      </c>
    </row>
    <row r="28" ht="13.5" hidden="1"/>
    <row r="29" ht="13.5" hidden="1"/>
  </sheetData>
  <sheetProtection/>
  <mergeCells count="49">
    <mergeCell ref="E21:G21"/>
    <mergeCell ref="H21:I21"/>
    <mergeCell ref="F22:G22"/>
    <mergeCell ref="B14:D14"/>
    <mergeCell ref="B15:D15"/>
    <mergeCell ref="B16:D16"/>
    <mergeCell ref="B17:D17"/>
    <mergeCell ref="E14:G14"/>
    <mergeCell ref="E15:G15"/>
    <mergeCell ref="B19:D19"/>
    <mergeCell ref="E19:G19"/>
    <mergeCell ref="H19:I19"/>
    <mergeCell ref="C5:F5"/>
    <mergeCell ref="C6:F6"/>
    <mergeCell ref="H18:I18"/>
    <mergeCell ref="E17:G17"/>
    <mergeCell ref="H14:I14"/>
    <mergeCell ref="H15:I15"/>
    <mergeCell ref="H17:I17"/>
    <mergeCell ref="H16:I16"/>
    <mergeCell ref="H22:I22"/>
    <mergeCell ref="B20:D20"/>
    <mergeCell ref="E20:G20"/>
    <mergeCell ref="H20:I20"/>
    <mergeCell ref="B21:D21"/>
    <mergeCell ref="B13:D13"/>
    <mergeCell ref="E13:G13"/>
    <mergeCell ref="H13:I13"/>
    <mergeCell ref="B18:D18"/>
    <mergeCell ref="E18:G18"/>
    <mergeCell ref="E10:G10"/>
    <mergeCell ref="H10:I10"/>
    <mergeCell ref="B11:D11"/>
    <mergeCell ref="E11:G11"/>
    <mergeCell ref="H11:I11"/>
    <mergeCell ref="B12:D12"/>
    <mergeCell ref="E12:G12"/>
    <mergeCell ref="H12:I12"/>
    <mergeCell ref="B10:D10"/>
    <mergeCell ref="E16:G16"/>
    <mergeCell ref="A24:J24"/>
    <mergeCell ref="A1:J1"/>
    <mergeCell ref="A3:J3"/>
    <mergeCell ref="A5:B5"/>
    <mergeCell ref="H5:I5"/>
    <mergeCell ref="A6:B6"/>
    <mergeCell ref="B9:D9"/>
    <mergeCell ref="E9:G9"/>
    <mergeCell ref="H9:I9"/>
  </mergeCells>
  <dataValidations count="1">
    <dataValidation type="list" allowBlank="1" showInputMessage="1" showErrorMessage="1" sqref="J10:J21">
      <formula1>$J$26:$J$28</formula1>
    </dataValidation>
  </dataValidations>
  <printOptions/>
  <pageMargins left="0.5905511811023623" right="0.5118110236220472" top="0.7480314960629921" bottom="0.7480314960629921" header="0.31496062992125984" footer="0.31496062992125984"/>
  <pageSetup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28"/>
  <sheetViews>
    <sheetView zoomScalePageLayoutView="0" workbookViewId="0" topLeftCell="A22">
      <selection activeCell="A27" sqref="A27:IV28"/>
    </sheetView>
  </sheetViews>
  <sheetFormatPr defaultColWidth="9.00390625" defaultRowHeight="13.5"/>
  <cols>
    <col min="10" max="10" width="8.875" style="44" customWidth="1"/>
  </cols>
  <sheetData>
    <row r="1" spans="1:10" ht="24">
      <c r="A1" s="117" t="str">
        <f>'卓球（男子）'!A1:J1</f>
        <v>第４４回愛知県聴覚障害者体育大会</v>
      </c>
      <c r="B1" s="117"/>
      <c r="C1" s="117"/>
      <c r="D1" s="117"/>
      <c r="E1" s="117"/>
      <c r="F1" s="117"/>
      <c r="G1" s="117"/>
      <c r="H1" s="117"/>
      <c r="I1" s="117"/>
      <c r="J1" s="117"/>
    </row>
    <row r="3" spans="1:10" ht="24">
      <c r="A3" s="117" t="s">
        <v>50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2" ht="14.25" thickBot="1">
      <c r="A4" s="6"/>
      <c r="B4" s="6"/>
      <c r="C4" s="6"/>
      <c r="D4" s="6"/>
      <c r="E4" s="6"/>
      <c r="F4" s="6"/>
      <c r="G4" s="6"/>
      <c r="H4" s="1"/>
      <c r="I4" s="1"/>
      <c r="J4" s="69"/>
      <c r="K4" s="1"/>
      <c r="L4" s="1"/>
    </row>
    <row r="5" spans="1:12" ht="24" customHeight="1">
      <c r="A5" s="118" t="s">
        <v>18</v>
      </c>
      <c r="B5" s="147"/>
      <c r="C5" s="149"/>
      <c r="D5" s="149"/>
      <c r="E5" s="149"/>
      <c r="F5" s="149"/>
      <c r="G5" s="45" t="s">
        <v>19</v>
      </c>
      <c r="H5" s="148"/>
      <c r="I5" s="148"/>
      <c r="J5" s="53"/>
      <c r="K5" s="1"/>
      <c r="L5" s="1"/>
    </row>
    <row r="6" spans="1:10" ht="24" customHeight="1" thickBot="1">
      <c r="A6" s="122" t="s">
        <v>20</v>
      </c>
      <c r="B6" s="152"/>
      <c r="C6" s="153"/>
      <c r="D6" s="153"/>
      <c r="E6" s="153"/>
      <c r="F6" s="153"/>
      <c r="G6" s="47" t="s">
        <v>19</v>
      </c>
      <c r="H6" s="59"/>
      <c r="I6" s="59"/>
      <c r="J6" s="53"/>
    </row>
    <row r="8" ht="14.25" thickBot="1">
      <c r="A8" s="1"/>
    </row>
    <row r="9" spans="1:10" ht="37.5" customHeight="1" thickBot="1">
      <c r="A9" s="12" t="s">
        <v>8</v>
      </c>
      <c r="B9" s="126" t="s">
        <v>11</v>
      </c>
      <c r="C9" s="135"/>
      <c r="D9" s="127"/>
      <c r="E9" s="126" t="s">
        <v>24</v>
      </c>
      <c r="F9" s="135"/>
      <c r="G9" s="127"/>
      <c r="H9" s="126" t="s">
        <v>12</v>
      </c>
      <c r="I9" s="127"/>
      <c r="J9" s="56" t="s">
        <v>28</v>
      </c>
    </row>
    <row r="10" spans="1:10" ht="45" customHeight="1">
      <c r="A10" s="16">
        <v>1</v>
      </c>
      <c r="B10" s="93"/>
      <c r="C10" s="93"/>
      <c r="D10" s="94"/>
      <c r="E10" s="92"/>
      <c r="F10" s="93"/>
      <c r="G10" s="94"/>
      <c r="H10" s="168"/>
      <c r="I10" s="169"/>
      <c r="J10" s="86" t="s">
        <v>51</v>
      </c>
    </row>
    <row r="11" spans="1:10" ht="45" customHeight="1">
      <c r="A11" s="15">
        <v>2</v>
      </c>
      <c r="B11" s="165"/>
      <c r="C11" s="165"/>
      <c r="D11" s="166"/>
      <c r="E11" s="164"/>
      <c r="F11" s="165"/>
      <c r="G11" s="166"/>
      <c r="H11" s="136"/>
      <c r="I11" s="138"/>
      <c r="J11" s="87" t="s">
        <v>51</v>
      </c>
    </row>
    <row r="12" spans="1:10" ht="45" customHeight="1">
      <c r="A12" s="15">
        <v>3</v>
      </c>
      <c r="B12" s="165"/>
      <c r="C12" s="165"/>
      <c r="D12" s="166"/>
      <c r="E12" s="164"/>
      <c r="F12" s="165"/>
      <c r="G12" s="166"/>
      <c r="H12" s="136"/>
      <c r="I12" s="138"/>
      <c r="J12" s="87"/>
    </row>
    <row r="13" spans="1:10" ht="45" customHeight="1">
      <c r="A13" s="15">
        <v>4</v>
      </c>
      <c r="B13" s="165"/>
      <c r="C13" s="165"/>
      <c r="D13" s="166"/>
      <c r="E13" s="164"/>
      <c r="F13" s="165"/>
      <c r="G13" s="166"/>
      <c r="H13" s="136"/>
      <c r="I13" s="138"/>
      <c r="J13" s="87"/>
    </row>
    <row r="14" spans="1:10" ht="45" customHeight="1">
      <c r="A14" s="15">
        <v>5</v>
      </c>
      <c r="B14" s="165"/>
      <c r="C14" s="165"/>
      <c r="D14" s="166"/>
      <c r="E14" s="164"/>
      <c r="F14" s="165"/>
      <c r="G14" s="166"/>
      <c r="H14" s="136"/>
      <c r="I14" s="138"/>
      <c r="J14" s="87"/>
    </row>
    <row r="15" spans="1:10" ht="45" customHeight="1">
      <c r="A15" s="15">
        <v>6</v>
      </c>
      <c r="B15" s="165"/>
      <c r="C15" s="165"/>
      <c r="D15" s="166"/>
      <c r="E15" s="164"/>
      <c r="F15" s="165"/>
      <c r="G15" s="166"/>
      <c r="H15" s="136"/>
      <c r="I15" s="138"/>
      <c r="J15" s="87"/>
    </row>
    <row r="16" spans="1:10" ht="45" customHeight="1">
      <c r="A16" s="15">
        <v>7</v>
      </c>
      <c r="B16" s="165"/>
      <c r="C16" s="165"/>
      <c r="D16" s="166"/>
      <c r="E16" s="164"/>
      <c r="F16" s="165"/>
      <c r="G16" s="166"/>
      <c r="H16" s="136"/>
      <c r="I16" s="138"/>
      <c r="J16" s="87"/>
    </row>
    <row r="17" spans="1:10" ht="45" customHeight="1">
      <c r="A17" s="15">
        <v>8</v>
      </c>
      <c r="B17" s="165"/>
      <c r="C17" s="165"/>
      <c r="D17" s="166"/>
      <c r="E17" s="164"/>
      <c r="F17" s="165"/>
      <c r="G17" s="166"/>
      <c r="H17" s="136"/>
      <c r="I17" s="138"/>
      <c r="J17" s="87"/>
    </row>
    <row r="18" spans="1:10" ht="45" customHeight="1">
      <c r="A18" s="15">
        <v>9</v>
      </c>
      <c r="B18" s="165"/>
      <c r="C18" s="165"/>
      <c r="D18" s="166"/>
      <c r="E18" s="164"/>
      <c r="F18" s="165"/>
      <c r="G18" s="166"/>
      <c r="H18" s="136"/>
      <c r="I18" s="138"/>
      <c r="J18" s="87"/>
    </row>
    <row r="19" spans="1:10" ht="45" customHeight="1">
      <c r="A19" s="15">
        <v>10</v>
      </c>
      <c r="B19" s="165"/>
      <c r="C19" s="165"/>
      <c r="D19" s="166"/>
      <c r="E19" s="164"/>
      <c r="F19" s="165"/>
      <c r="G19" s="166"/>
      <c r="H19" s="136"/>
      <c r="I19" s="138"/>
      <c r="J19" s="87"/>
    </row>
    <row r="20" spans="1:10" ht="45" customHeight="1">
      <c r="A20" s="15">
        <v>11</v>
      </c>
      <c r="B20" s="165"/>
      <c r="C20" s="165"/>
      <c r="D20" s="166"/>
      <c r="E20" s="164"/>
      <c r="F20" s="165"/>
      <c r="G20" s="166"/>
      <c r="H20" s="136"/>
      <c r="I20" s="138"/>
      <c r="J20" s="87"/>
    </row>
    <row r="21" spans="1:10" ht="45" customHeight="1" thickBot="1">
      <c r="A21" s="17">
        <v>12</v>
      </c>
      <c r="B21" s="96"/>
      <c r="C21" s="96"/>
      <c r="D21" s="97"/>
      <c r="E21" s="95"/>
      <c r="F21" s="96"/>
      <c r="G21" s="97"/>
      <c r="H21" s="134"/>
      <c r="I21" s="144"/>
      <c r="J21" s="88"/>
    </row>
    <row r="22" spans="1:10" ht="30" customHeight="1" thickBot="1">
      <c r="A22" s="1"/>
      <c r="F22" s="150" t="s">
        <v>29</v>
      </c>
      <c r="G22" s="151"/>
      <c r="H22" s="172">
        <f>SUM(I27*1000)</f>
        <v>0</v>
      </c>
      <c r="I22" s="173"/>
      <c r="J22" s="76" t="s">
        <v>33</v>
      </c>
    </row>
    <row r="23" spans="1:10" ht="17.25" customHeight="1">
      <c r="A23" s="1"/>
      <c r="F23" s="54"/>
      <c r="G23" s="54"/>
      <c r="H23" s="51"/>
      <c r="I23" s="52"/>
      <c r="J23" s="32"/>
    </row>
    <row r="24" spans="1:10" ht="17.25">
      <c r="A24" s="167" t="s">
        <v>32</v>
      </c>
      <c r="B24" s="167"/>
      <c r="C24" s="167"/>
      <c r="D24" s="167"/>
      <c r="E24" s="167"/>
      <c r="F24" s="167"/>
      <c r="G24" s="167"/>
      <c r="H24" s="167"/>
      <c r="I24" s="167"/>
      <c r="J24" s="167"/>
    </row>
    <row r="27" spans="9:10" ht="13.5" hidden="1">
      <c r="I27" s="89"/>
      <c r="J27" s="44" t="s">
        <v>31</v>
      </c>
    </row>
    <row r="28" ht="13.5" hidden="1">
      <c r="J28" s="90">
        <f>SUM(J10:J21)</f>
        <v>0</v>
      </c>
    </row>
  </sheetData>
  <sheetProtection/>
  <mergeCells count="49">
    <mergeCell ref="B21:D21"/>
    <mergeCell ref="E21:G21"/>
    <mergeCell ref="H21:I21"/>
    <mergeCell ref="F22:G22"/>
    <mergeCell ref="H22:I22"/>
    <mergeCell ref="A24:J24"/>
    <mergeCell ref="B19:D19"/>
    <mergeCell ref="E19:G19"/>
    <mergeCell ref="H19:I19"/>
    <mergeCell ref="B20:D20"/>
    <mergeCell ref="E20:G20"/>
    <mergeCell ref="H20:I20"/>
    <mergeCell ref="B17:D17"/>
    <mergeCell ref="E17:G17"/>
    <mergeCell ref="H17:I17"/>
    <mergeCell ref="B18:D18"/>
    <mergeCell ref="E18:G18"/>
    <mergeCell ref="H18:I18"/>
    <mergeCell ref="B15:D15"/>
    <mergeCell ref="E15:G15"/>
    <mergeCell ref="H15:I15"/>
    <mergeCell ref="B16:D16"/>
    <mergeCell ref="E16:G16"/>
    <mergeCell ref="H16:I16"/>
    <mergeCell ref="B13:D13"/>
    <mergeCell ref="E13:G13"/>
    <mergeCell ref="H13:I13"/>
    <mergeCell ref="B14:D14"/>
    <mergeCell ref="E14:G14"/>
    <mergeCell ref="H14:I14"/>
    <mergeCell ref="B11:D11"/>
    <mergeCell ref="E11:G11"/>
    <mergeCell ref="H11:I11"/>
    <mergeCell ref="B12:D12"/>
    <mergeCell ref="E12:G12"/>
    <mergeCell ref="H12:I12"/>
    <mergeCell ref="B9:D9"/>
    <mergeCell ref="E9:G9"/>
    <mergeCell ref="H9:I9"/>
    <mergeCell ref="B10:D10"/>
    <mergeCell ref="E10:G10"/>
    <mergeCell ref="H10:I10"/>
    <mergeCell ref="A1:J1"/>
    <mergeCell ref="A3:J3"/>
    <mergeCell ref="A5:B5"/>
    <mergeCell ref="C5:F5"/>
    <mergeCell ref="H5:I5"/>
    <mergeCell ref="A6:B6"/>
    <mergeCell ref="C6:F6"/>
  </mergeCells>
  <dataValidations count="1">
    <dataValidation type="list" allowBlank="1" showInputMessage="1" showErrorMessage="1" sqref="J11:J21 J10">
      <formula1>$J$26:$J$28</formula1>
    </dataValidation>
  </dataValidations>
  <printOptions/>
  <pageMargins left="0.5905511811023623" right="0.5118110236220472" top="0.7480314960629921" bottom="0.7480314960629921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新長　　修</dc:creator>
  <cp:keywords/>
  <dc:description/>
  <cp:lastModifiedBy>千恵美 大塚</cp:lastModifiedBy>
  <cp:lastPrinted>2019-12-17T11:20:47Z</cp:lastPrinted>
  <dcterms:created xsi:type="dcterms:W3CDTF">2003-02-18T11:15:03Z</dcterms:created>
  <dcterms:modified xsi:type="dcterms:W3CDTF">2023-10-31T21:14:33Z</dcterms:modified>
  <cp:category/>
  <cp:version/>
  <cp:contentType/>
  <cp:contentStatus/>
</cp:coreProperties>
</file>